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firstSheet="1" activeTab="4"/>
  </bookViews>
  <sheets>
    <sheet name=" Радиаторы Кедр" sheetId="1" r:id="rId1"/>
    <sheet name="Радиаторный" sheetId="2" r:id="rId2"/>
    <sheet name="Радиаторы ЖД" sheetId="3" r:id="rId3"/>
    <sheet name="Подольские Радиаторы" sheetId="4" r:id="rId4"/>
    <sheet name="Алюминиевые  Радиаторы" sheetId="5" r:id="rId5"/>
    <sheet name="Лист1" sheetId="6" state="hidden" r:id="rId6"/>
    <sheet name="Лист2" sheetId="7" state="hidden" r:id="rId7"/>
    <sheet name="Лист3" sheetId="8" state="hidden" r:id="rId8"/>
  </sheets>
  <definedNames>
    <definedName name="нгшшгшг" localSheetId="0">#REF!</definedName>
    <definedName name="нгшшгшг" localSheetId="4">#REF!</definedName>
    <definedName name="нгшшгшг" localSheetId="3">#REF!</definedName>
    <definedName name="нгшшгшг">#REF!</definedName>
  </definedNames>
  <calcPr fullCalcOnLoad="1" refMode="R1C1"/>
</workbook>
</file>

<file path=xl/sharedStrings.xml><?xml version="1.0" encoding="utf-8"?>
<sst xmlns="http://schemas.openxmlformats.org/spreadsheetml/2006/main" count="1479" uniqueCount="1142">
  <si>
    <r>
      <t>Прайс-лист на радиаторную продукцию</t>
    </r>
    <r>
      <rPr>
        <sz val="11"/>
        <color theme="1"/>
        <rFont val="Calibri"/>
        <family val="2"/>
      </rPr>
      <t>                       </t>
    </r>
    <r>
      <rPr>
        <b/>
        <sz val="11"/>
        <color indexed="8"/>
        <rFont val="Calibri"/>
        <family val="2"/>
      </rPr>
      <t>с 01 февраля 2017года</t>
    </r>
  </si>
  <si>
    <t>№</t>
  </si>
  <si>
    <t>Наименование</t>
  </si>
  <si>
    <t>Номер по каталогу</t>
  </si>
  <si>
    <t>Цена с НДС</t>
  </si>
  <si>
    <t>Цена с НДС 18%+20%</t>
  </si>
  <si>
    <t>Сердцевина</t>
  </si>
  <si>
    <t>700.13.01.020-2</t>
  </si>
  <si>
    <t>701.13.01.020-1</t>
  </si>
  <si>
    <t>744Р1.13.01.040</t>
  </si>
  <si>
    <t>6010.13.01.050</t>
  </si>
  <si>
    <t>Сердцевина   укор</t>
  </si>
  <si>
    <t>744Р2.13.01.050</t>
  </si>
  <si>
    <t>Радиатор водяной</t>
  </si>
  <si>
    <t>700.13.01.000-3</t>
  </si>
  <si>
    <t>701.13.01.000-1</t>
  </si>
  <si>
    <t>700.13.01.000-5</t>
  </si>
  <si>
    <t>701-1.13.01.000-1</t>
  </si>
  <si>
    <t>744Р1.13.01.000-1</t>
  </si>
  <si>
    <t>6010.13.01.000-1</t>
  </si>
  <si>
    <t>744Р1.13.01.000-3 с 02.2008г.</t>
  </si>
  <si>
    <t>744Р2.13.01.000-2 до 02.2008 полнораз</t>
  </si>
  <si>
    <t>744Р3.13.01.000 с 02.2008 полноразм.</t>
  </si>
  <si>
    <t>Радиатор системы отопления</t>
  </si>
  <si>
    <t>700А.81.01.000</t>
  </si>
  <si>
    <t>6010.81.01.020</t>
  </si>
  <si>
    <t>Бак верхний</t>
  </si>
  <si>
    <t>700.13.01.180-1</t>
  </si>
  <si>
    <t>701.13.01.010</t>
  </si>
  <si>
    <t>744Р1.13.01.010</t>
  </si>
  <si>
    <t>6010.13.01.010-1</t>
  </si>
  <si>
    <t>744Р2.13.01.020-1</t>
  </si>
  <si>
    <t>Бак нижний</t>
  </si>
  <si>
    <t>700.13.01.120</t>
  </si>
  <si>
    <t>Э700.13.01.200</t>
  </si>
  <si>
    <t>701.13.01.080-1</t>
  </si>
  <si>
    <t>744Р1.13.01.020-1</t>
  </si>
  <si>
    <t>744Р2.13.01.010-1</t>
  </si>
  <si>
    <t>6010.13.01.020-1</t>
  </si>
  <si>
    <t>Рад.рул.упр.универс.</t>
  </si>
  <si>
    <t>ИО 256.00.00.</t>
  </si>
  <si>
    <t>Рад.рул.упр.</t>
  </si>
  <si>
    <t>700А.34.04.000-3</t>
  </si>
  <si>
    <t>Радиатор рулевого упр.</t>
  </si>
  <si>
    <t>744Р1.34.04.000</t>
  </si>
  <si>
    <t>744Р2.34.04.000-1(дв.мерс)</t>
  </si>
  <si>
    <t>Рад. масляный универ.</t>
  </si>
  <si>
    <t>257.00.00.СБ</t>
  </si>
  <si>
    <t>Радиатор масляный</t>
  </si>
  <si>
    <t>700А.14.05.000</t>
  </si>
  <si>
    <t>701.14.05.000</t>
  </si>
  <si>
    <t>702.14.05.000</t>
  </si>
  <si>
    <t>744Р1.14.05.000-1</t>
  </si>
  <si>
    <t>Радиатор масляный </t>
  </si>
  <si>
    <t>744Р1.14.05.000 укороченный</t>
  </si>
  <si>
    <t>700.14.05.000-2</t>
  </si>
  <si>
    <t>744Р2.14.05.000</t>
  </si>
  <si>
    <t>Блок масл.радиаторов</t>
  </si>
  <si>
    <t>700А.14.00.090-3</t>
  </si>
  <si>
    <t>702.14.00.010-2</t>
  </si>
  <si>
    <t>744Р1.14.00.050</t>
  </si>
  <si>
    <t>701-1.14.00.090</t>
  </si>
  <si>
    <t>Радиатор масл."ДОН"</t>
  </si>
  <si>
    <t>100У.08.003</t>
  </si>
  <si>
    <t>Радиатор масл. ТДТ-55</t>
  </si>
  <si>
    <t>15К-11С2-1</t>
  </si>
  <si>
    <t>Радиатор масл. "НИВА"</t>
  </si>
  <si>
    <t>100У.08.002</t>
  </si>
  <si>
    <t>Рад.вод."НИВА" СМД</t>
  </si>
  <si>
    <t>15К-22с2-1</t>
  </si>
  <si>
    <t>Серд. рад. в "НИВА" СМД</t>
  </si>
  <si>
    <t>15КУ-22с4</t>
  </si>
  <si>
    <t>Бак рад. верхн. "НИВА"</t>
  </si>
  <si>
    <t>15К-22с5</t>
  </si>
  <si>
    <t>Бак рад. нижн. "НИВА"</t>
  </si>
  <si>
    <t>15К-22с-6</t>
  </si>
  <si>
    <t>Шторка в сборе</t>
  </si>
  <si>
    <t>Рамка блока</t>
  </si>
  <si>
    <t>Гарантия качества - 1 год при отсутствии механических повреждений</t>
  </si>
  <si>
    <t>Отгружаем транспортными компаниями по согласованию.</t>
  </si>
  <si>
    <t>Наименование продукции</t>
  </si>
  <si>
    <t>Область применения</t>
  </si>
  <si>
    <t>Габариты, вес, кг</t>
  </si>
  <si>
    <t> Радиатор 540А-1301010, 
 Радиатор 548А-1301011</t>
  </si>
  <si>
    <t>Система охлаждения самосвалов БелАЗ : 7540А,75404,7548А,75481, 75483, 75401,75231, 7547, 75473, 7522</t>
  </si>
  <si>
    <t>800мм, 60 кг</t>
  </si>
  <si>
    <t>Радиатор 548А-1301010</t>
  </si>
  <si>
    <t>600мм, 49 кг</t>
  </si>
  <si>
    <t xml:space="preserve"> Радиатор 540-1714010
</t>
  </si>
  <si>
    <t> Радиатор 548-1013010
 Радиатор 540-1013010</t>
  </si>
  <si>
    <t>Система охлаждения самосвалов БелАЗ : 7540А,75404,7548А,75481</t>
  </si>
  <si>
    <t>200мм, 22 кг</t>
  </si>
  <si>
    <t>Радиатор 754831-1301010                                   (аналог радиатора 75473-1301011)???</t>
  </si>
  <si>
    <t>Система охлаждения БелАЗ 75473</t>
  </si>
  <si>
    <t>648х747х212</t>
  </si>
  <si>
    <t>Теплообменник водомасляный                             7555-1714160-10</t>
  </si>
  <si>
    <t>Охлаждение масла ГМП самосвалов БелАЗ</t>
  </si>
  <si>
    <t>Теплообменник водомасляный                         754831-1714160-10</t>
  </si>
  <si>
    <t>Теплообменник водомасляный                             7548-1013160</t>
  </si>
  <si>
    <t>Охлаждение масла гидротрансформатора самосвалов БелАЗ: 548А, 540, 7548, 7540</t>
  </si>
  <si>
    <t>625 х 344 мм
68 трубок, 35 кг</t>
  </si>
  <si>
    <t>Радиатор 75131-1301010</t>
  </si>
  <si>
    <t>Система охлаждения самосвалов БелАЗ г/п 130 т</t>
  </si>
  <si>
    <t>1048 х 1358мм
цельный</t>
  </si>
  <si>
    <t>Радиатор 75453-1301010</t>
  </si>
  <si>
    <t>Система охлаждения БелАЗ 75453</t>
  </si>
  <si>
    <t>648х900х212</t>
  </si>
  <si>
    <t>Радиатор 75137-1301010</t>
  </si>
  <si>
    <t>Система охлаждения самосвалов БелАЗ: 75137, 75139</t>
  </si>
  <si>
    <t>1048 х 1358 мм</t>
  </si>
  <si>
    <t>Радиатор 75170-1301010
Радиатор 75170-1301011</t>
  </si>
  <si>
    <t>Система охлаждения самосвалов БелАЗ г/п 154 - 160 т</t>
  </si>
  <si>
    <t>648 х 1517 мм</t>
  </si>
  <si>
    <t>Радиатор 1779.75450.000</t>
  </si>
  <si>
    <t>Система охлаждения самосвалов БелАЗ г/п 45 т</t>
  </si>
  <si>
    <t>648 х 900 мм цельный</t>
  </si>
  <si>
    <t>Радиатор 75306-1301010 (аналог 75211-1301010)
Радиатор 75306-1301011</t>
  </si>
  <si>
    <t>Система охлаждения БелАЗ 75306, 75302, 75308</t>
  </si>
  <si>
    <t>1048х1517х212</t>
  </si>
  <si>
    <r>
      <rPr>
        <sz val="11"/>
        <rFont val="Calibri"/>
        <family val="2"/>
      </rPr>
      <t>Радиатор 75312-1301010
Радиатор 75312-1301011</t>
    </r>
  </si>
  <si>
    <t>Система охлаждения БелАЗ 7531 и его модификации</t>
  </si>
  <si>
    <t>1048х1832х212</t>
  </si>
  <si>
    <r>
      <rPr>
        <sz val="11"/>
        <rFont val="Calibri"/>
        <family val="2"/>
      </rPr>
      <t>Радиатор 7555-1301010
Радиатор 7555-1301011</t>
    </r>
  </si>
  <si>
    <t>Система охлаждения самосвалов БелАЗ г/п 55 т</t>
  </si>
  <si>
    <t>648 х 1200 мм</t>
  </si>
  <si>
    <t>Радиатор 7540К-1301010                                 Радиатор 7540К-1301012</t>
  </si>
  <si>
    <t>Сис-ма охл. самосвалов БелАЗ г/п 7540К, 7540С</t>
  </si>
  <si>
    <t>648 х 740 мм</t>
  </si>
  <si>
    <t>12 кг</t>
  </si>
  <si>
    <t xml:space="preserve">Для охлаждения воды, циркулирующей в системе охлаждения дизелей или как элемент в охладителе наддувочного воздуха дизелей Д50 (1-ПД4). </t>
  </si>
  <si>
    <t>Пакет трубный 2139.10.30.076</t>
  </si>
  <si>
    <t>65 кг</t>
  </si>
  <si>
    <t>Для обеспечения рабочей температуры для дизельного топлива тепловозов ТЭП70.</t>
  </si>
  <si>
    <t>Подогреватель топлива У10.80.001</t>
  </si>
  <si>
    <t>16 кг</t>
  </si>
  <si>
    <t>Для обогрева кабины машиниста тепловозов серии ТЭ116.</t>
  </si>
  <si>
    <t>Секции нагревательные 2ТЭ116.10.70.025</t>
  </si>
  <si>
    <t>Для обогрева кабины машиниста тепловозов серии 2ТЭ10 и М62.</t>
  </si>
  <si>
    <t>Секции нагревательные 2ТЭ10.10.72.020</t>
  </si>
  <si>
    <r>
      <t>515</t>
    </r>
    <r>
      <rPr>
        <sz val="11"/>
        <color indexed="8"/>
        <rFont val="Calibri"/>
        <family val="2"/>
      </rPr>
      <t>±1, 8 кг</t>
    </r>
  </si>
  <si>
    <t>Для обогрева кабины машиниста тепловозов ЧМЭЗ. Под переделанную на отечественные радиаторы шахту тепловоза).</t>
  </si>
  <si>
    <t>Секция калорифера 7317.330-01 (аналог Т1592.02.000)</t>
  </si>
  <si>
    <r>
      <t>515</t>
    </r>
    <r>
      <rPr>
        <sz val="11"/>
        <color indexed="8"/>
        <rFont val="Calibri"/>
        <family val="2"/>
      </rPr>
      <t>±1, 7 кг</t>
    </r>
  </si>
  <si>
    <r>
      <t xml:space="preserve">Для обогрева кабины машиниста тепловозов ЧМЭЗ. </t>
    </r>
    <r>
      <rPr>
        <b/>
        <sz val="11"/>
        <color indexed="8"/>
        <rFont val="Calibri"/>
        <family val="2"/>
      </rPr>
      <t>Полный аналог оригинала чешской нагревательной секции.</t>
    </r>
  </si>
  <si>
    <t>Секция калорифера 7317.330 (аналог ЗТКХ73019-007, ЗТКХ6220-433)</t>
  </si>
  <si>
    <t>14 кг</t>
  </si>
  <si>
    <t>элемент калорифера для обогрева кабины машиниста маневровых тепловозов серии ТЭ116.</t>
  </si>
  <si>
    <t>Секция калорифера ЧУ24.4.0376.07.000</t>
  </si>
  <si>
    <t>15 кг</t>
  </si>
  <si>
    <t>Элемент калорифера для обогрева кабины машиниста маневровых тепловозов серии ТЭМ.</t>
  </si>
  <si>
    <t>Секция калорифера 759.10.73.010-01</t>
  </si>
  <si>
    <t>Секция калорифера ТЭМ18.10.70.030</t>
  </si>
  <si>
    <t>Секция калорифера ТЭМ18.10.70.025</t>
  </si>
  <si>
    <t>19 кг</t>
  </si>
  <si>
    <t>Для обогрева кабины машиниста маневровых тепловозов ТЭМ18.</t>
  </si>
  <si>
    <t>Калорифер ТЭМ18.10.70.020 (без вентилятора)</t>
  </si>
  <si>
    <t>Для обогрева кабины машиниста маневровых тепловозов серии ТЭМ.</t>
  </si>
  <si>
    <t>Калорифер ТЭМ2.10.70.020 (без вентилятора)</t>
  </si>
  <si>
    <t>23 кг</t>
  </si>
  <si>
    <t>Калорифер ТЭМ2.10.70.020-02 (в сборе)</t>
  </si>
  <si>
    <r>
      <t>1356</t>
    </r>
    <r>
      <rPr>
        <sz val="11"/>
        <color indexed="8"/>
        <rFont val="Calibri"/>
        <family val="2"/>
      </rPr>
      <t>±1, 31 кг</t>
    </r>
  </si>
  <si>
    <t>Для охлаждения масла, непрерывно циркулирующего в системе охлаждения масляного контура маневровых тепловозов серии ТЭМ.</t>
  </si>
  <si>
    <t>Секция радиатора масляная ТЭ3.02.005 (рабочее давление до 10 атм.)</t>
  </si>
  <si>
    <r>
      <t>1356</t>
    </r>
    <r>
      <rPr>
        <sz val="11"/>
        <color indexed="8"/>
        <rFont val="Calibri"/>
        <family val="2"/>
      </rPr>
      <t>±1, 28 кг</t>
    </r>
  </si>
  <si>
    <t>Для охлаждения масла, непрерывно циркулирующего в системе охлаждения гидропривода тепловоза ТЭП70.</t>
  </si>
  <si>
    <t>Секция радиатора масляная ТЭП70.10.44.040</t>
  </si>
  <si>
    <r>
      <t>686</t>
    </r>
    <r>
      <rPr>
        <sz val="11"/>
        <color indexed="8"/>
        <rFont val="Calibri"/>
        <family val="2"/>
      </rPr>
      <t>±1, 16 кг</t>
    </r>
  </si>
  <si>
    <t>Для охлаждения воды системы охлаждения дизелей тепловозов ТЭ10.</t>
  </si>
  <si>
    <t>Секция радиатора Р62.240.000</t>
  </si>
  <si>
    <r>
      <t>1000</t>
    </r>
    <r>
      <rPr>
        <sz val="11"/>
        <color indexed="8"/>
        <rFont val="Calibri"/>
        <family val="2"/>
      </rPr>
      <t>±1, 23 кг</t>
    </r>
  </si>
  <si>
    <t>Для охлаждения воды:
- системы охлаждения дизелей тепловозов ЧМЭ3;
- системы охлаждения дизельных электростанций.</t>
  </si>
  <si>
    <t>Секция радиатора ДГ36.000</t>
  </si>
  <si>
    <r>
      <t>1356</t>
    </r>
    <r>
      <rPr>
        <sz val="11"/>
        <color indexed="8"/>
        <rFont val="Calibri"/>
        <family val="2"/>
      </rPr>
      <t>±1, 16 кг</t>
    </r>
  </si>
  <si>
    <t>Для охлаждения теплоносителя системы охлаждения дизелей тепловозов.</t>
  </si>
  <si>
    <t>Секция радиатора 2627.10.30.030</t>
  </si>
  <si>
    <r>
      <t>1356</t>
    </r>
    <r>
      <rPr>
        <sz val="11"/>
        <color indexed="8"/>
        <rFont val="Calibri"/>
        <family val="2"/>
      </rPr>
      <t>±1, 27 кг</t>
    </r>
  </si>
  <si>
    <t xml:space="preserve">Для охлаждения воды:
- системы охлаждения дизелей тепловозов ТГМ4, ТГМ6, ТЭМ7, М62, ТЭП70, ТЭ10, ТЭ116 и др.;
- системы охлаждения силовых агрегатов типа СА-10, СА-20, СА-25, СА-30, САТ-450;
- системы охлаждения дизель-генераторов ДГ-70, ДГ-80 и газовых дизель-генераторов ГДГ-500;
- системы охлаждения блочно-транспортабельных электростанций типа ЭГД1 и ЭД1;
- тяговых агрегатов ОПЭ1, НП1 и тяговых модулей УТМ-1А;
- тягово-энергетических установок ТЭУ-400, ТЭУ-630. </t>
  </si>
  <si>
    <t>Секция радиатора Р62.131.000 (аналог ТЭ3.02.003, 9717.000)</t>
  </si>
  <si>
    <t>1500±1, 35 кг</t>
  </si>
  <si>
    <t>Для охлаждения воды или масла системы охлаждения дизелей тепловозов и энергетических установок.</t>
  </si>
  <si>
    <t>Секция радиатора Р62.131.000-04</t>
  </si>
  <si>
    <t>1015±1, 20 кг</t>
  </si>
  <si>
    <t>Для охлаждения воды или масла системы охлаждения дизелей тепловозов ЧМЭ3, автомотрисы АЧ2. Под переделанную на отечественные радиаторы шахту.</t>
  </si>
  <si>
    <t>Секция радиатора 7317.300-01</t>
  </si>
  <si>
    <t>Для охлаждения воды или масла системы охлаждения дизелей тепловозов ЧМЭ3. Полный аналог.</t>
  </si>
  <si>
    <t xml:space="preserve">Секция радиатора 7317.300 (аналог ЗТКХ6220456, ЗТКХ6220247, ДП253.80.00.00-03) </t>
  </si>
  <si>
    <r>
      <t>686</t>
    </r>
    <r>
      <rPr>
        <sz val="11"/>
        <color indexed="8"/>
        <rFont val="Calibri"/>
        <family val="2"/>
      </rPr>
      <t>±1, 15 кг</t>
    </r>
  </si>
  <si>
    <t>Для охлаждения воды или масла:
- системы охлаждения дизелей тепловозов ТЭ10;
- трансформаторах типа ОДЦЭР, ОНДЦЭ-4500/25 У1 электропоездов переменного тока</t>
  </si>
  <si>
    <t>Секция радиатора 7317.200</t>
  </si>
  <si>
    <r>
      <t>1000</t>
    </r>
    <r>
      <rPr>
        <sz val="11"/>
        <color indexed="8"/>
        <rFont val="Calibri"/>
        <family val="2"/>
      </rPr>
      <t>±1, 12 кг</t>
    </r>
  </si>
  <si>
    <t>Для охлаждения воды или масла системы охлаждения дизелей тепловозов 2ТЭ25 и блосно-транспортабельных электростанций ЭГД-1000</t>
  </si>
  <si>
    <t>Секция радиатора 1779.100</t>
  </si>
  <si>
    <r>
      <t>1000</t>
    </r>
    <r>
      <rPr>
        <sz val="11"/>
        <color indexed="8"/>
        <rFont val="Calibri"/>
        <family val="2"/>
      </rPr>
      <t>±1, 19 кг</t>
    </r>
  </si>
  <si>
    <t>Для охлаждения воды или масла системы охлаждения дизелей тепловозов ЧМЭ3, 2ТЭ25</t>
  </si>
  <si>
    <t>Секция радиатора 7317.100</t>
  </si>
  <si>
    <r>
      <t>1356</t>
    </r>
    <r>
      <rPr>
        <sz val="11"/>
        <color indexed="8"/>
        <rFont val="Calibri"/>
        <family val="2"/>
      </rPr>
      <t>±1, 26 кг</t>
    </r>
  </si>
  <si>
    <t xml:space="preserve">Для охлаждения воды или масла: 
-системы охлаждения дизелей тепловозов ТЭ3,2ТЭ10Л,ТЭ116,М62,ТЭП60,ТЭП70,ТЭМ2 (кроме масляного контура), ТЭМ7,ТЭМ15,ТЭМ18,ТГМ4,ТГМ23; 
-в системе охлаждения трансформаторов типа ОДЦЭ, ОНДЦЭ электропоездов переменного тока, магистральных электровозов, пассажирских электровозов и тяговых агрегатов (ОПЭ1, ЭП1, 2С5К и др.);
- в системе охлаждения компрессорных станций типа СД-9/101. </t>
  </si>
  <si>
    <t>Секция радиатора 7317.000 (рабочее давление до 5 атм.)</t>
  </si>
  <si>
    <t>Установочный размер, мм, вес, кг</t>
  </si>
  <si>
    <t>Продукция для ж/д транспорта</t>
  </si>
  <si>
    <t>Товар</t>
  </si>
  <si>
    <t>код</t>
  </si>
  <si>
    <t>наименование</t>
  </si>
  <si>
    <t>540А-1301010</t>
  </si>
  <si>
    <t>РАДИАТОР ВОДЯНОЙ</t>
  </si>
  <si>
    <t>548А-1301011</t>
  </si>
  <si>
    <t>РАДИАТОР ВОДЯНОЙ (б)</t>
  </si>
  <si>
    <t>548А-1301010</t>
  </si>
  <si>
    <t>548А-1301010-02</t>
  </si>
  <si>
    <t>РАДИАТОР ОХЛАЖДЕНИЯ МАСЛА</t>
  </si>
  <si>
    <t>548-1013010</t>
  </si>
  <si>
    <t>РАДИАТОР МАСЛЯНЫЙ (м)</t>
  </si>
  <si>
    <t>540-1013010</t>
  </si>
  <si>
    <t>РАДИАТОР МАСЛ</t>
  </si>
  <si>
    <t>540-1714010</t>
  </si>
  <si>
    <t>540-1714010-02</t>
  </si>
  <si>
    <t>7548-1013160</t>
  </si>
  <si>
    <t>ТЕПЛООБМЕННИК</t>
  </si>
  <si>
    <t>7548-1013160-10</t>
  </si>
  <si>
    <t>548А-1013150-10</t>
  </si>
  <si>
    <t>ТЕПЛООБМЕННИК ВОДОМАСЛЯНЫЙ</t>
  </si>
  <si>
    <t>75131-1301010</t>
  </si>
  <si>
    <t>РАДИАТОР</t>
  </si>
  <si>
    <t>75131-1301010-10</t>
  </si>
  <si>
    <t>7555-1301010</t>
  </si>
  <si>
    <t>7555-1301011</t>
  </si>
  <si>
    <t>7540К-1301010</t>
  </si>
  <si>
    <t>7540К-1301012</t>
  </si>
  <si>
    <t>75137-1301010</t>
  </si>
  <si>
    <t>75170-1301010</t>
  </si>
  <si>
    <t>75170-1301011</t>
  </si>
  <si>
    <t>75312-1301010</t>
  </si>
  <si>
    <t>75312-1301011</t>
  </si>
  <si>
    <t>754831-1301010</t>
  </si>
  <si>
    <t>75306-1301010</t>
  </si>
  <si>
    <t>75306-1301011</t>
  </si>
  <si>
    <t>75453-1301010</t>
  </si>
  <si>
    <t>7555-1714160-10</t>
  </si>
  <si>
    <t>Обозначение</t>
  </si>
  <si>
    <t>Применяемость</t>
  </si>
  <si>
    <t>п/п</t>
  </si>
  <si>
    <t>Двигатель</t>
  </si>
  <si>
    <t>Марки автомобилей</t>
  </si>
  <si>
    <t>Вес, кг</t>
  </si>
  <si>
    <t>1*</t>
  </si>
  <si>
    <t>642290Т-1301010-017</t>
  </si>
  <si>
    <r>
      <t>ЯМЗ-238ДЕ2(E2) Ne=243кВт/2100мин</t>
    </r>
    <r>
      <rPr>
        <vertAlign val="superscript"/>
        <sz val="11"/>
        <color indexed="63"/>
        <rFont val="Calibri"/>
        <family val="2"/>
      </rPr>
      <t>-1</t>
    </r>
    <r>
      <rPr>
        <sz val="11"/>
        <color indexed="63"/>
        <rFont val="Calibri"/>
        <family val="2"/>
      </rPr>
      <t>(330л.с.)</t>
    </r>
  </si>
  <si>
    <r>
      <t>Бортовые-шасси:</t>
    </r>
    <r>
      <rPr>
        <sz val="11"/>
        <color indexed="63"/>
        <rFont val="Calibri"/>
        <family val="2"/>
      </rPr>
      <t>МАЗ-530905;-533605; -533702; -630305;          -631705</t>
    </r>
  </si>
  <si>
    <t>идентичен по монтажным размерам с</t>
  </si>
  <si>
    <r>
      <t>Сед. тягачи:</t>
    </r>
    <r>
      <rPr>
        <sz val="11"/>
        <color indexed="63"/>
        <rFont val="Calibri"/>
        <family val="2"/>
      </rPr>
      <t>МАЗ-543205;          -543240;-641705;642505;642205</t>
    </r>
  </si>
  <si>
    <t>533602Т-1301010</t>
  </si>
  <si>
    <r>
      <t>Самосвалы:</t>
    </r>
    <r>
      <rPr>
        <sz val="11"/>
        <color indexed="63"/>
        <rFont val="Calibri"/>
        <family val="2"/>
      </rPr>
      <t>МАЗ-551605;           -555105; -651705 и др.</t>
    </r>
  </si>
  <si>
    <t>2*</t>
  </si>
  <si>
    <t>543208ТМ-1301100-018</t>
  </si>
  <si>
    <t>ЯМЗ-7511.10 (Е2)</t>
  </si>
  <si>
    <r>
      <t>Бортовые:</t>
    </r>
    <r>
      <rPr>
        <sz val="11"/>
        <color indexed="63"/>
        <rFont val="Calibri"/>
        <family val="2"/>
      </rPr>
      <t>МАЗ-533608; -5340A8;-631708; -630308; -6303А8;-6312А8</t>
    </r>
  </si>
  <si>
    <t>Ne=294кВт(400л.с.)</t>
  </si>
  <si>
    <r>
      <t>Тягачи:</t>
    </r>
    <r>
      <rPr>
        <sz val="11"/>
        <color indexed="63"/>
        <rFont val="Calibri"/>
        <family val="2"/>
      </rPr>
      <t>МАЗ-544008; -5440A8;</t>
    </r>
  </si>
  <si>
    <t>ЯМЗ-6581.10 (Е3) (400л.с.)</t>
  </si>
  <si>
    <t>-642208; -6422А8; -543208;</t>
  </si>
  <si>
    <t>-643008; -6430А8; -642508;6440А8</t>
  </si>
  <si>
    <r>
      <t>Самосвалы</t>
    </r>
    <r>
      <rPr>
        <sz val="11"/>
        <color indexed="63"/>
        <rFont val="Calibri"/>
        <family val="2"/>
      </rPr>
      <t>:-650108; -6516A8; -6501A8;-5516A8;МЗКТ-65272 и др.</t>
    </r>
  </si>
  <si>
    <t>3*</t>
  </si>
  <si>
    <t>54325Т-1301010ВВ</t>
  </si>
  <si>
    <t>ЯМЗ-238Д</t>
  </si>
  <si>
    <t>МАЗ-53363; -53366; -6303,        -63038; -543400; -64227;</t>
  </si>
  <si>
    <t>(старого образца) идентичен по монтажным размерам с</t>
  </si>
  <si>
    <r>
      <t>Ne=330л.с./2100мин</t>
    </r>
    <r>
      <rPr>
        <vertAlign val="superscript"/>
        <sz val="11"/>
        <color indexed="63"/>
        <rFont val="Calibri"/>
        <family val="2"/>
      </rPr>
      <t>-1</t>
    </r>
  </si>
  <si>
    <t xml:space="preserve"> -64229; - 54323; -504B; -516;</t>
  </si>
  <si>
    <t>5551Т-1301010ВВ</t>
  </si>
  <si>
    <t>ЯМЗ-238М2 (240л.с.)</t>
  </si>
  <si>
    <t>-642298; -54329; -5552; -55513 и др.</t>
  </si>
  <si>
    <t>64229Т-1301010-001B</t>
  </si>
  <si>
    <t>ЯМЗ-238Б (300л.с.)</t>
  </si>
  <si>
    <t>МАЗ-53362; -53366; -6303;</t>
  </si>
  <si>
    <t>идентичен по монтажным</t>
  </si>
  <si>
    <r>
      <t>ЯМЗ-238Д (330л.с./2100мин</t>
    </r>
    <r>
      <rPr>
        <vertAlign val="superscript"/>
        <sz val="11"/>
        <color indexed="63"/>
        <rFont val="Calibri"/>
        <family val="2"/>
      </rPr>
      <t>-1</t>
    </r>
    <r>
      <rPr>
        <sz val="11"/>
        <color indexed="63"/>
        <rFont val="Calibri"/>
        <family val="2"/>
      </rPr>
      <t>)</t>
    </r>
  </si>
  <si>
    <t xml:space="preserve"> -5432; -54323S; -54342;</t>
  </si>
  <si>
    <t>размерам с</t>
  </si>
  <si>
    <t>ЯМЗ-238БЕ2 (300л.с.)</t>
  </si>
  <si>
    <t>-64229S; -5552; -5516 и др.</t>
  </si>
  <si>
    <t>53371Т-1301010B</t>
  </si>
  <si>
    <t>ЯМЗ-236НЕ (230л.с.);</t>
  </si>
  <si>
    <t>МАЗ-53371; -54328; -5433;</t>
  </si>
  <si>
    <t>ЯМЗ-236НЕ2 (230л.с.);</t>
  </si>
  <si>
    <t>-54341; -54541; -5551;  и др.</t>
  </si>
  <si>
    <t>ЯМЗ-236БЕ2 (250л.с.)</t>
  </si>
  <si>
    <t>6*</t>
  </si>
  <si>
    <t>533602Т-1301010-015</t>
  </si>
  <si>
    <t>ЯМЗ-236БЕ2</t>
  </si>
  <si>
    <t>МАЗ-53366; -54329; -555102;-543203;-630303 и др.</t>
  </si>
  <si>
    <t>ЯМЗ-236НЕ2</t>
  </si>
  <si>
    <t>7*</t>
  </si>
  <si>
    <t>ЯМЗ-236М2</t>
  </si>
  <si>
    <t>МАЗ-5337; -53371, -5433;</t>
  </si>
  <si>
    <t>(старого образца)</t>
  </si>
  <si>
    <t>Ne=132кВт (180л.с.)</t>
  </si>
  <si>
    <t>-54331; -5551 и др.</t>
  </si>
  <si>
    <t>5432А5Т-1301010-002</t>
  </si>
  <si>
    <t>ЯМЗ-6582.10 (Е3)</t>
  </si>
  <si>
    <t>МАЗ-5336А5; -5340А5;              -6303А5; -6312А5;-5432А5;       -5440А5; -5440А8;-6422А5;        -6430А5;-5516А5; -6501A5, автопоезда до 48т и др.</t>
  </si>
  <si>
    <t>Ne=240 кВт(330 л.с.)</t>
  </si>
  <si>
    <t>5551А2Т-1301010-002</t>
  </si>
  <si>
    <t>ЯМЗ-6563.10(Е3)</t>
  </si>
  <si>
    <t>МАЗ-5340А2; -5340А3;</t>
  </si>
  <si>
    <t>Ne=169 кВт(230 л.с.)</t>
  </si>
  <si>
    <t>-5337А2-340; -6312А3;</t>
  </si>
  <si>
    <t>ЯМЗ-6562.10E3</t>
  </si>
  <si>
    <t>-5433А2-320;-5551А2-320; -340; автопоезда до 32 т;</t>
  </si>
  <si>
    <t>Ne=184 кВт(250 л.с.)</t>
  </si>
  <si>
    <t>МАЗ-5902А2(мусоровоз) и др.</t>
  </si>
  <si>
    <t>4370Т-1301010-001B</t>
  </si>
  <si>
    <t>ММЗ Д-245.30Е2</t>
  </si>
  <si>
    <t>МАЗ-437041; -437141; -256</t>
  </si>
  <si>
    <t>Ne=115кВт (155л.с.)</t>
  </si>
  <si>
    <t>437030-1301010-002B</t>
  </si>
  <si>
    <t>Deutz  BF 4M 1013 FC(E3)</t>
  </si>
  <si>
    <t>МАЗ-437030-321; -322;</t>
  </si>
  <si>
    <t>Ne=125 кВт(170 л.с.)</t>
  </si>
  <si>
    <t>-437130-332; -372; -438043; -457043;-437041-221; -222; -261;</t>
  </si>
  <si>
    <t>ММЗ Д-245.30Е2 (Е2)</t>
  </si>
  <si>
    <t>-262; -228; -229; -268; -269;                          АМАЗ-206 (низкопольный)</t>
  </si>
  <si>
    <t>Ne=115 кВт(155л.с.)</t>
  </si>
  <si>
    <t>Мерседес ОМ904LA(E3)</t>
  </si>
  <si>
    <t>12*</t>
  </si>
  <si>
    <t>5440В9-1301010-002</t>
  </si>
  <si>
    <t>ЯМЗ-651.10(Е4)</t>
  </si>
  <si>
    <t>МАЗ-5440В9; -6312В9;-6430В9</t>
  </si>
  <si>
    <t>Ne=303 кВт(412л.с.)</t>
  </si>
  <si>
    <t>6501В5Т-1301010-002</t>
  </si>
  <si>
    <t>ЯМЗ-536.10(Евро-4) (312 л.с.)</t>
  </si>
  <si>
    <t>МАЗ-5440В5;5340В5;-6501В5 -6505В5;5550В2(В3,В5);6302В5;6312В5;</t>
  </si>
  <si>
    <t>650136Т-1301010</t>
  </si>
  <si>
    <t>Deutz  BF 6M 1013 FC(E3)</t>
  </si>
  <si>
    <t>МАЗ-551646; -650136; -630346</t>
  </si>
  <si>
    <t xml:space="preserve">Ne=210 кВт(285 л.с.) </t>
  </si>
  <si>
    <t xml:space="preserve">       ММЗ Д-263.1 (Е3)</t>
  </si>
  <si>
    <t>Ne=257 кВт(350л.с.)</t>
  </si>
  <si>
    <t>437137ТМ-1301010В</t>
  </si>
  <si>
    <t>Deutz TCD2013L04/4V(E4)</t>
  </si>
  <si>
    <t>МАЗ-447131; -437137</t>
  </si>
  <si>
    <t>Ne=140 кВт(190л.с.)</t>
  </si>
  <si>
    <t>16*</t>
  </si>
  <si>
    <t>555132Т-1301010</t>
  </si>
  <si>
    <t>ММЗ Д-260.12(Е3) Ne=184кВт(250л.с.)</t>
  </si>
  <si>
    <t>МАЗ-555145; -555132; -555147</t>
  </si>
  <si>
    <t>ММЗ Д-260.5(Е3)</t>
  </si>
  <si>
    <t>Ne=169 кВт(230л.с.)</t>
  </si>
  <si>
    <t>Ne=180кВт(245л.с.)</t>
  </si>
  <si>
    <t>17*</t>
  </si>
  <si>
    <t>555142T-1301010</t>
  </si>
  <si>
    <t>МАЗ-555142; -555145; -555147</t>
  </si>
  <si>
    <t>ММЗ Д-260.12(Е3)</t>
  </si>
  <si>
    <t>Ne=184кВт(250л.с.)</t>
  </si>
  <si>
    <t>5550В3Т-1301010</t>
  </si>
  <si>
    <t>ЯМЗ-5363.10;5361.10 и 536.10(Евро-4)</t>
  </si>
  <si>
    <t>МАЗ-5340В2;-5550В3;-5440В3</t>
  </si>
  <si>
    <t>500Т-1301100-02</t>
  </si>
  <si>
    <t xml:space="preserve">ЯМЗ-236; -236М2; </t>
  </si>
  <si>
    <t>МАЗ-500; -500А; -504</t>
  </si>
  <si>
    <t>(Ne=180 л. с.)</t>
  </si>
  <si>
    <t>20**</t>
  </si>
  <si>
    <t>63788Т-1301010</t>
  </si>
  <si>
    <t>Renault или ЯМЗ-650;-651</t>
  </si>
  <si>
    <t>МАЗ-5440 (2008-2012 г. г.)- 5440А9</t>
  </si>
  <si>
    <t>Охладители наддувочного воздуха (ОНВ) к автомобилям «МАЗ»</t>
  </si>
  <si>
    <t>642290-1323010-063</t>
  </si>
  <si>
    <t>ЯМЗ-236НЕ2 (230л.с.)</t>
  </si>
  <si>
    <r>
      <t>Самосвалы</t>
    </r>
    <r>
      <rPr>
        <sz val="11"/>
        <color indexed="63"/>
        <rFont val="Calibri"/>
        <family val="2"/>
      </rPr>
      <t>:МАЗ-555102-220; -223; - 225;-233;-551603;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551605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271; -230; -280;-275; -651705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281;-555130; -555140;</t>
    </r>
    <r>
      <rPr>
        <b/>
        <sz val="11"/>
        <color indexed="63"/>
        <rFont val="Calibri"/>
        <family val="2"/>
      </rPr>
      <t xml:space="preserve"> </t>
    </r>
    <r>
      <rPr>
        <u val="single"/>
        <sz val="11"/>
        <color indexed="63"/>
        <rFont val="Calibri"/>
        <family val="2"/>
      </rPr>
      <t>Бортовые:</t>
    </r>
    <r>
      <rPr>
        <sz val="11"/>
        <color indexed="63"/>
        <rFont val="Calibri"/>
        <family val="2"/>
      </rPr>
      <t>МАЗ-530905-210; -220;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531605-210;-212; -220;</t>
    </r>
  </si>
  <si>
    <t>-222;-533603-220; -221;</t>
  </si>
  <si>
    <t>ЯМЗ-238ДЕ2(330л.с.)</t>
  </si>
  <si>
    <r>
      <t xml:space="preserve">-533605-220; -235; </t>
    </r>
    <r>
      <rPr>
        <sz val="11"/>
        <color theme="1"/>
        <rFont val="Calibri"/>
        <family val="2"/>
      </rPr>
      <t>-</t>
    </r>
    <r>
      <rPr>
        <sz val="11"/>
        <color indexed="63"/>
        <rFont val="Calibri"/>
        <family val="2"/>
      </rPr>
      <t>630305-220;-221;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631705-210; -220;230;</t>
    </r>
  </si>
  <si>
    <t>ММЗ Д-260</t>
  </si>
  <si>
    <r>
      <t>Тягачи:</t>
    </r>
    <r>
      <rPr>
        <sz val="11"/>
        <color indexed="63"/>
        <rFont val="Calibri"/>
        <family val="2"/>
      </rPr>
      <t xml:space="preserve"> МАЗ-543203-220; -543205-220;-543302-220; -221; - 222;-544003;-642205-220; -222;</t>
    </r>
  </si>
  <si>
    <r>
      <t>-</t>
    </r>
    <r>
      <rPr>
        <sz val="11"/>
        <color indexed="63"/>
        <rFont val="Calibri"/>
        <family val="2"/>
      </rPr>
      <t>642505-220; -232;</t>
    </r>
  </si>
  <si>
    <r>
      <t>Лесовозная техника:</t>
    </r>
    <r>
      <rPr>
        <sz val="11"/>
        <color indexed="63"/>
        <rFont val="Calibri"/>
        <family val="2"/>
      </rPr>
      <t>МАЗ-533603-226; -533605-226; -543403-220; -630305-226;</t>
    </r>
  </si>
  <si>
    <r>
      <t>Шасси:</t>
    </r>
    <r>
      <rPr>
        <sz val="11"/>
        <color indexed="63"/>
        <rFont val="Calibri"/>
        <family val="2"/>
      </rPr>
      <t>МАЗ-533603-240; -533605-240;-533702-240;</t>
    </r>
  </si>
  <si>
    <t>64224-1323010-06</t>
  </si>
  <si>
    <t>ЯМЗ-7511.10Е2</t>
  </si>
  <si>
    <r>
      <t>Тягачи:</t>
    </r>
    <r>
      <rPr>
        <sz val="11"/>
        <color indexed="63"/>
        <rFont val="Calibri"/>
        <family val="2"/>
      </rPr>
      <t>МАЗ-544008-030; -031; -020; -060;-641708-220;-641808;</t>
    </r>
  </si>
  <si>
    <t>(400л.с.)</t>
  </si>
  <si>
    <t xml:space="preserve">-642208-230; -232;-642508-220; -231;-643008-020; -030; </t>
  </si>
  <si>
    <t>-060-010; -060-020</t>
  </si>
  <si>
    <r>
      <t>Бортовые</t>
    </r>
    <r>
      <rPr>
        <sz val="11"/>
        <color indexed="63"/>
        <rFont val="Calibri"/>
        <family val="2"/>
      </rPr>
      <t>:МАЗ-630308-223; -224; -229;-631208-010; -020;</t>
    </r>
  </si>
  <si>
    <t>-631708-210; -220; -230;</t>
  </si>
  <si>
    <r>
      <t>Самосвалы:</t>
    </r>
    <r>
      <rPr>
        <sz val="11"/>
        <color indexed="63"/>
        <rFont val="Calibri"/>
        <family val="2"/>
      </rPr>
      <t>МАЗ-551608-236;</t>
    </r>
  </si>
  <si>
    <t>-650108-020; -021; -022;-023;</t>
  </si>
  <si>
    <r>
      <t>Шасси:</t>
    </r>
    <r>
      <rPr>
        <sz val="11"/>
        <color indexed="63"/>
        <rFont val="Calibri"/>
        <family val="2"/>
      </rPr>
      <t>МАЗ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533608-223;-224-243 и др.</t>
    </r>
  </si>
  <si>
    <t>5432А5-1323010</t>
  </si>
  <si>
    <t>ЯМЗ-6561.10Е3(300л.с.)</t>
  </si>
  <si>
    <t>Шасси:</t>
  </si>
  <si>
    <t>ЯМЗ-6562.10Е3(250л.с.)</t>
  </si>
  <si>
    <r>
      <t xml:space="preserve"> МАЗ-534004</t>
    </r>
    <r>
      <rPr>
        <b/>
        <sz val="11"/>
        <color indexed="63"/>
        <rFont val="Calibri"/>
        <family val="2"/>
      </rPr>
      <t xml:space="preserve"> </t>
    </r>
    <r>
      <rPr>
        <sz val="11"/>
        <color indexed="63"/>
        <rFont val="Calibri"/>
        <family val="2"/>
      </rPr>
      <t>и др.</t>
    </r>
  </si>
  <si>
    <t>ЯМЗ-6582.10(330л.с.)</t>
  </si>
  <si>
    <t>650136-1323010</t>
  </si>
  <si>
    <t>Deutz BF6M1013FC;E3(285л.с.)</t>
  </si>
  <si>
    <r>
      <t>Самосвал:</t>
    </r>
    <r>
      <rPr>
        <sz val="11"/>
        <color indexed="63"/>
        <rFont val="Calibri"/>
        <family val="2"/>
      </rPr>
      <t xml:space="preserve">МАЗ-65013; </t>
    </r>
    <r>
      <rPr>
        <u val="single"/>
        <sz val="11"/>
        <color indexed="63"/>
        <rFont val="Calibri"/>
        <family val="2"/>
      </rPr>
      <t>Тягач:</t>
    </r>
    <r>
      <rPr>
        <sz val="11"/>
        <color indexed="63"/>
        <rFont val="Calibri"/>
        <family val="2"/>
      </rPr>
      <t xml:space="preserve">МАЗ-5440А5; </t>
    </r>
    <r>
      <rPr>
        <u val="single"/>
        <sz val="11"/>
        <color indexed="63"/>
        <rFont val="Calibri"/>
        <family val="2"/>
      </rPr>
      <t>Бортовой:</t>
    </r>
    <r>
      <rPr>
        <sz val="11"/>
        <color indexed="63"/>
        <rFont val="Calibri"/>
        <family val="2"/>
      </rPr>
      <t>МАЗ-533632-320</t>
    </r>
  </si>
  <si>
    <t>ЯМЗ-6582; -6561.10</t>
  </si>
  <si>
    <t>-6562.10(E3)</t>
  </si>
  <si>
    <t>5*</t>
  </si>
  <si>
    <t>6303А8-1323010</t>
  </si>
  <si>
    <t>ЯМЗ-6581.10Е3(400л.с.)</t>
  </si>
  <si>
    <r>
      <t>Самосвал (8х4):</t>
    </r>
    <r>
      <rPr>
        <sz val="11"/>
        <color indexed="63"/>
        <rFont val="Calibri"/>
        <family val="2"/>
      </rPr>
      <t>МАЗ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6516А8;</t>
    </r>
  </si>
  <si>
    <t>ЯМЗ-658Е3(420л.с.)</t>
  </si>
  <si>
    <r>
      <t>Тягачи</t>
    </r>
    <r>
      <rPr>
        <sz val="11"/>
        <color indexed="63"/>
        <rFont val="Calibri"/>
        <family val="2"/>
      </rPr>
      <t>:МАЗ-6430A8-360-020;</t>
    </r>
  </si>
  <si>
    <t>-5432А8; -5440A8</t>
  </si>
  <si>
    <r>
      <t>Бортовые:</t>
    </r>
    <r>
      <rPr>
        <sz val="11"/>
        <color indexed="63"/>
        <rFont val="Calibri"/>
        <family val="2"/>
      </rPr>
      <t>МАЗ-534008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 xml:space="preserve">320; 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6303А8</t>
    </r>
  </si>
  <si>
    <t>631236-1323010</t>
  </si>
  <si>
    <t>ЯМЗ-6581.10Е3</t>
  </si>
  <si>
    <r>
      <t>Тягачи:</t>
    </r>
    <r>
      <rPr>
        <sz val="11"/>
        <color indexed="63"/>
        <rFont val="Calibri"/>
        <family val="2"/>
      </rPr>
      <t>МАЗ-544009-320-020; -021;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6430А8-360-020;</t>
    </r>
  </si>
  <si>
    <t>Ne=294 кВт.(400л.с.) DeutzTCD2013L06/4V(E4)</t>
  </si>
  <si>
    <r>
      <t>Самосвал:</t>
    </r>
    <r>
      <rPr>
        <sz val="11"/>
        <color indexed="63"/>
        <rFont val="Calibri"/>
        <family val="2"/>
      </rPr>
      <t>МАЗ-6512;-5440А8</t>
    </r>
  </si>
  <si>
    <t>Ne=235 кВт.(320л.с.)</t>
  </si>
  <si>
    <t>4370-1323010-061</t>
  </si>
  <si>
    <t>МАЗ-437041-261(221);</t>
  </si>
  <si>
    <t>с литыми бачками</t>
  </si>
  <si>
    <t>-262(222); -268(228); -269(229);</t>
  </si>
  <si>
    <t>-437141-272; -232;</t>
  </si>
  <si>
    <r>
      <t>-</t>
    </r>
    <r>
      <rPr>
        <sz val="11"/>
        <color indexed="63"/>
        <rFont val="Calibri"/>
        <family val="2"/>
      </rPr>
      <t>457041-220; -233; -235;</t>
    </r>
  </si>
  <si>
    <t>8*</t>
  </si>
  <si>
    <t>437137-1323010-001</t>
  </si>
  <si>
    <t xml:space="preserve">МАЗ-437137-431, -432, </t>
  </si>
  <si>
    <t>(190л.с.)</t>
  </si>
  <si>
    <r>
      <t>-440, -441, -471, -472;</t>
    </r>
    <r>
      <rPr>
        <b/>
        <sz val="11"/>
        <color indexed="63"/>
        <rFont val="Calibri"/>
        <family val="2"/>
      </rPr>
      <t>- </t>
    </r>
    <r>
      <rPr>
        <sz val="11"/>
        <color indexed="63"/>
        <rFont val="Calibri"/>
        <family val="2"/>
      </rPr>
      <t>555035;</t>
    </r>
  </si>
  <si>
    <t>АМАЗ-206;</t>
  </si>
  <si>
    <t xml:space="preserve">    9*</t>
  </si>
  <si>
    <t>437030-1323010-063</t>
  </si>
  <si>
    <t>Deutz BF4M1013FC (Е3)</t>
  </si>
  <si>
    <t>МАЗ-437030-321, -322,</t>
  </si>
  <si>
    <t>(170л.с.)</t>
  </si>
  <si>
    <t>-340, -341; 437130-372, -332;</t>
  </si>
  <si>
    <r>
      <t>-555131-320, -323;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533731-346;</t>
    </r>
  </si>
  <si>
    <r>
      <t xml:space="preserve">АМАЗ-256, </t>
    </r>
    <r>
      <rPr>
        <b/>
        <sz val="11"/>
        <color indexed="63"/>
        <rFont val="Calibri"/>
        <family val="2"/>
      </rPr>
      <t>-</t>
    </r>
    <r>
      <rPr>
        <sz val="11"/>
        <color indexed="63"/>
        <rFont val="Calibri"/>
        <family val="2"/>
      </rPr>
      <t>200, -270</t>
    </r>
  </si>
  <si>
    <t>10*</t>
  </si>
  <si>
    <t>5440A9-1323010-010</t>
  </si>
  <si>
    <t>ЯМЗ-650.10(Е3)</t>
  </si>
  <si>
    <t xml:space="preserve">МАЗ-6430A9; -5440A9; </t>
  </si>
  <si>
    <t>Ne=303 кВт(412 л.с.)</t>
  </si>
  <si>
    <t>-6312A9;</t>
  </si>
  <si>
    <t>11*</t>
  </si>
  <si>
    <t>5440B9-1323010</t>
  </si>
  <si>
    <t>МАЗ-6430B9</t>
  </si>
  <si>
    <t>6501В5-1323010</t>
  </si>
  <si>
    <t>ЯМЗ-536(Е4)</t>
  </si>
  <si>
    <t>МАЗ-6501B5; -5550B5</t>
  </si>
  <si>
    <t>Ne=229 кВт(312 л.с.)</t>
  </si>
  <si>
    <t>13*</t>
  </si>
  <si>
    <t>5550B3-1323010-001</t>
  </si>
  <si>
    <t>ЯМЗ-5361.10 (Ne=270 л.с.)Евро-4</t>
  </si>
  <si>
    <t>ЯМЗ-5363.10 (Ne=240 л.с)</t>
  </si>
  <si>
    <t>551603-1323010-000</t>
  </si>
  <si>
    <t>МАЗ-551603</t>
  </si>
  <si>
    <t>Для систем смазки двигателей и отопления кабины автомобилей «МАЗ»</t>
  </si>
  <si>
    <t>64221А-8101060-01</t>
  </si>
  <si>
    <t>Радиатор отопителя кабины</t>
  </si>
  <si>
    <t>МАЗ-6422; -4370</t>
  </si>
  <si>
    <t>64221Т-8101060-10</t>
  </si>
  <si>
    <t>Для погрузчиков «Амкодор»</t>
  </si>
  <si>
    <t>64229-1013010</t>
  </si>
  <si>
    <t>Радиатор масляный двигателя</t>
  </si>
  <si>
    <t>Все модификации</t>
  </si>
  <si>
    <t>взамен двух</t>
  </si>
  <si>
    <t>ЯМЗ-236/238</t>
  </si>
  <si>
    <t>5320Т-1013010</t>
  </si>
  <si>
    <t>100А-1013010-04</t>
  </si>
  <si>
    <t>Радиатор масляный двигателя ММЗ Д-245.9Е2</t>
  </si>
  <si>
    <t>МАЗ-4370</t>
  </si>
  <si>
    <t>Ne=100кВт (136л.с.)</t>
  </si>
  <si>
    <t>РМТ 1.00.000</t>
  </si>
  <si>
    <t>Радиатор масляный двигателя ЯМЗ-236/238</t>
  </si>
  <si>
    <t xml:space="preserve">Все модификации                    </t>
  </si>
  <si>
    <t>6**</t>
  </si>
  <si>
    <t>544069T-8101060</t>
  </si>
  <si>
    <t>МАЗ-544069 и мод. с новой кабиной</t>
  </si>
  <si>
    <t>Радиаторы к автобусам «МАЗ», «ЛиАЗ», «ПАЗ», «Волжанин», «ЛАЗ», «КАВЗ»</t>
  </si>
  <si>
    <t>ОМ 906-1172010-063</t>
  </si>
  <si>
    <t>Мерседес OМ906LA(E3)</t>
  </si>
  <si>
    <t>МАЗ-103,-203,-205069;</t>
  </si>
  <si>
    <t>ОНВ</t>
  </si>
  <si>
    <t>Ne=170кВт(231л.с.)</t>
  </si>
  <si>
    <t>МАЗ-105(сочлененный);</t>
  </si>
  <si>
    <t>DeutzBF6M1013EC(E3)</t>
  </si>
  <si>
    <t>МАЗ-107; -103; -152;</t>
  </si>
  <si>
    <t>2</t>
  </si>
  <si>
    <t>ОМ 926-1172010-063</t>
  </si>
  <si>
    <t>Ne=210кВт(285л.с.)</t>
  </si>
  <si>
    <t>МАЗ-203(низкопольный);</t>
  </si>
  <si>
    <t>МАЗ-103С; -205; -206; -231;</t>
  </si>
  <si>
    <t xml:space="preserve">(взамен </t>
  </si>
  <si>
    <t>Газовый двигатель Мерседес М906LAG,EEV</t>
  </si>
  <si>
    <t>-226 с двиг.Мерседес</t>
  </si>
  <si>
    <r>
      <t xml:space="preserve"> </t>
    </r>
    <r>
      <rPr>
        <b/>
        <sz val="11"/>
        <color indexed="63"/>
        <rFont val="Calibri"/>
        <family val="2"/>
      </rPr>
      <t>ОМ 906-1172010-063)</t>
    </r>
  </si>
  <si>
    <t>М906-1172010-063</t>
  </si>
  <si>
    <t>107М-1308205-65</t>
  </si>
  <si>
    <t>Масляный гидропривода</t>
  </si>
  <si>
    <t>вентилятора</t>
  </si>
  <si>
    <t>152-1172010-62</t>
  </si>
  <si>
    <t>Мерседес OМ501LA(E3)</t>
  </si>
  <si>
    <t>МАЗ-152(межгород); -152A;</t>
  </si>
  <si>
    <t>Ne=260кВт(354л.с.)</t>
  </si>
  <si>
    <t>104С-1172010</t>
  </si>
  <si>
    <t>DeutzBF6M1013EC (E2)</t>
  </si>
  <si>
    <t>МАЗ-103</t>
  </si>
  <si>
    <t>Ne=174кВт(237л.с.)</t>
  </si>
  <si>
    <t>ЯМЗ 236; ММЗ Д260.5Е2-71</t>
  </si>
  <si>
    <t>231062-1172010</t>
  </si>
  <si>
    <t>Мерседес ОМ926LA</t>
  </si>
  <si>
    <t>МАЗ-152,203,215,231062</t>
  </si>
  <si>
    <t>ММЗ Д245.30(Е2)</t>
  </si>
  <si>
    <t>МАЗ-256-100, -170;</t>
  </si>
  <si>
    <t>ОНВ с литыми бачками</t>
  </si>
  <si>
    <t>МАЗ-206</t>
  </si>
  <si>
    <t>9*</t>
  </si>
  <si>
    <t>DeutzBF4M1013(E2)</t>
  </si>
  <si>
    <t>МАЗ-256-200, -270;</t>
  </si>
  <si>
    <t>Ne=114кВт(155л.с.)</t>
  </si>
  <si>
    <t>МАЗ-206; МАЗ-256;</t>
  </si>
  <si>
    <t>Ne=125кВт(170л.с.) (Е3)</t>
  </si>
  <si>
    <r>
      <t xml:space="preserve"> Шасси:</t>
    </r>
    <r>
      <rPr>
        <sz val="11"/>
        <color indexed="63"/>
        <rFont val="Calibri"/>
        <family val="2"/>
      </rPr>
      <t xml:space="preserve"> МАЗ-437043</t>
    </r>
  </si>
  <si>
    <t>DeutzTCD2013L04|4V(Е3) Ne=140кВт(190л.с.)</t>
  </si>
  <si>
    <t xml:space="preserve">МАЗ-203; </t>
  </si>
  <si>
    <t>ММЗ Д-245.30(Е3)</t>
  </si>
  <si>
    <t>-206(низкопольный)</t>
  </si>
  <si>
    <t>Мерседес OМ904LA(E3;4;5)</t>
  </si>
  <si>
    <t>Ne=130кВт(177л.с.)</t>
  </si>
  <si>
    <t>11</t>
  </si>
  <si>
    <t>АМАЗ 103C-8101060</t>
  </si>
  <si>
    <t>Радиатор отопителя салона</t>
  </si>
  <si>
    <t>АМАЗ 103B-8101060</t>
  </si>
  <si>
    <t>5256.25-1172001-06</t>
  </si>
  <si>
    <t>САТ 3116Е2 Ne=178кВт(242л.с.)</t>
  </si>
  <si>
    <t>ЛиАЗ-5256.23;</t>
  </si>
  <si>
    <t>ЛиАЗ-5256М; -5256</t>
  </si>
  <si>
    <t>14*</t>
  </si>
  <si>
    <t>5256.30-1172003-06</t>
  </si>
  <si>
    <t>ЯМЗ-236НЕ Ne=160кВт(218л.с.)</t>
  </si>
  <si>
    <t>ЛиАЗ-5256.23</t>
  </si>
  <si>
    <t>ЛиАЗ-5256</t>
  </si>
  <si>
    <t>15*</t>
  </si>
  <si>
    <t>6212-1172010-20</t>
  </si>
  <si>
    <t>САТ 3126Е3</t>
  </si>
  <si>
    <t>ЛиАЗ-6212 (сочлененный)</t>
  </si>
  <si>
    <t>Ne=224кВт(305л.с.)</t>
  </si>
  <si>
    <t>6212Т-1301010-10</t>
  </si>
  <si>
    <t>Cater-pillar-3126(E3) и дв. MAN D0836LOH55</t>
  </si>
  <si>
    <t>ЛиАЗ-6212</t>
  </si>
  <si>
    <t>Водяной</t>
  </si>
  <si>
    <t>5256.46-1172010</t>
  </si>
  <si>
    <t>ЛиАЗ-5256.46</t>
  </si>
  <si>
    <t>18*</t>
  </si>
  <si>
    <t>5256.40-1172003</t>
  </si>
  <si>
    <t>КамАЗ- 74030-240</t>
  </si>
  <si>
    <t>ЛиАЗ-5256М</t>
  </si>
  <si>
    <t>КамАЗ -74030-260</t>
  </si>
  <si>
    <t>19*</t>
  </si>
  <si>
    <t>5292ТМ-1172010</t>
  </si>
  <si>
    <t>ЛиАЗ-5292 (низкопольный)</t>
  </si>
  <si>
    <t>300-1172010</t>
  </si>
  <si>
    <t>Cummins D-180</t>
  </si>
  <si>
    <t>ПАЗ-4230 «Аврора»</t>
  </si>
  <si>
    <t>Ne=132кВт(180л.с.)</t>
  </si>
  <si>
    <t>(междугородний)</t>
  </si>
  <si>
    <t>21*</t>
  </si>
  <si>
    <t>3237-1172010</t>
  </si>
  <si>
    <t>Cummins  ISBe-150.30(E3)</t>
  </si>
  <si>
    <t>ПАЗ-3237(низкопольный)</t>
  </si>
  <si>
    <t>Ne=110кВт(150л.с.)</t>
  </si>
  <si>
    <t>КАвЗ-4235;-4238</t>
  </si>
  <si>
    <t>4ISBe-185В(E3)</t>
  </si>
  <si>
    <t>6ISBe-210В(E3)</t>
  </si>
  <si>
    <t>ЯМЗ-5442</t>
  </si>
  <si>
    <t>Ne=155 кВт(211 л.с.)</t>
  </si>
  <si>
    <t>250-1172010-06</t>
  </si>
  <si>
    <t>ММЗ Д-245.7(Е1)</t>
  </si>
  <si>
    <t>ПАЗ-3202; -3206;</t>
  </si>
  <si>
    <t>Д-245.9-340,</t>
  </si>
  <si>
    <t xml:space="preserve"> ПАЗ-32053; -32054</t>
  </si>
  <si>
    <t>Д-245.9-361</t>
  </si>
  <si>
    <t>КАВЗ-39766 «Садко»</t>
  </si>
  <si>
    <t>Ne=90кВт(122л.с.)</t>
  </si>
  <si>
    <t>280-1172010-06</t>
  </si>
  <si>
    <t>ММЗ Д-245.9-295</t>
  </si>
  <si>
    <t>ПАЗ-4234(удлиненная модификация)</t>
  </si>
  <si>
    <t>Д-245.9-566; Д-245.9-595;</t>
  </si>
  <si>
    <t>Д-260.17-92; Д-260.17-94;</t>
  </si>
  <si>
    <t xml:space="preserve">ПАЗ-4230-01; -02; -03 </t>
  </si>
  <si>
    <t>Ne=100кВт(136л.с.);</t>
  </si>
  <si>
    <t>КАВЗ-324410</t>
  </si>
  <si>
    <t>Д-249 Ne=140кВт(190л.с.)</t>
  </si>
  <si>
    <t>320401T-1172010-01</t>
  </si>
  <si>
    <t>Cummins 4ISBe-185B(E3)</t>
  </si>
  <si>
    <t>ПАЗ-3204-03</t>
  </si>
  <si>
    <t>3205T-1301010</t>
  </si>
  <si>
    <t>ЯМЗ-160;</t>
  </si>
  <si>
    <t xml:space="preserve">Водяной </t>
  </si>
  <si>
    <t>Cummins; ЯМЗ-534;</t>
  </si>
  <si>
    <t>Д-245.7</t>
  </si>
  <si>
    <t>26*</t>
  </si>
  <si>
    <t>ЯМЗ-236НЕ5,</t>
  </si>
  <si>
    <t xml:space="preserve">«Волжанин-52702», </t>
  </si>
  <si>
    <t>5270.02-1172001</t>
  </si>
  <si>
    <t>RABAD10TLL-206 (E2)</t>
  </si>
  <si>
    <t>-52702R»</t>
  </si>
  <si>
    <t>Ne=280 л.с. и D10TLL-235</t>
  </si>
  <si>
    <t>«Волжанин-5285»</t>
  </si>
  <si>
    <t xml:space="preserve"> 27*</t>
  </si>
  <si>
    <t>5270.02-1172001-10</t>
  </si>
  <si>
    <t>ЯМЗ-236НЕ Ne=230 л.с.</t>
  </si>
  <si>
    <t>«Волжанин-5270», -52701</t>
  </si>
  <si>
    <t>28*</t>
  </si>
  <si>
    <t>5270D-1172010</t>
  </si>
  <si>
    <t>Deutz</t>
  </si>
  <si>
    <t>«Волжанин-52702D»</t>
  </si>
  <si>
    <t>29*</t>
  </si>
  <si>
    <t>527006НГ-1172010</t>
  </si>
  <si>
    <t>«Волжанин-527006»,</t>
  </si>
  <si>
    <t xml:space="preserve"> -6270…-06</t>
  </si>
  <si>
    <t>30*</t>
  </si>
  <si>
    <t>527006-1323100</t>
  </si>
  <si>
    <t>Deutz BF6M1013FC</t>
  </si>
  <si>
    <t>«Волжанин-527006»</t>
  </si>
  <si>
    <t>31*</t>
  </si>
  <si>
    <t>527006НГ-1301010-10</t>
  </si>
  <si>
    <t>107T-1301010</t>
  </si>
  <si>
    <t>OМ906LA</t>
  </si>
  <si>
    <t>МАЗ-107;-105;-203;-205;</t>
  </si>
  <si>
    <t>Ne=205кВт(279 л.с.)(E3)</t>
  </si>
  <si>
    <t>103 с двиг.ОМ906</t>
  </si>
  <si>
    <t>Ne=210кВт(286 л.с.)(E4)</t>
  </si>
  <si>
    <t>103T-1301010</t>
  </si>
  <si>
    <t>OМ906LA(E3)</t>
  </si>
  <si>
    <t xml:space="preserve"> Ne=170кВт(231 л.с.)</t>
  </si>
  <si>
    <t>МАЗ-104</t>
  </si>
  <si>
    <t>Deutz BF6M1013EC(E2)</t>
  </si>
  <si>
    <t>Ne=174кВт(237 л.с.)</t>
  </si>
  <si>
    <t>ММЗ Д-260.5E2-71(E2)</t>
  </si>
  <si>
    <t>206060T-1301010</t>
  </si>
  <si>
    <t>Deutz BE4M1013EC</t>
  </si>
  <si>
    <t>МАЗ-256</t>
  </si>
  <si>
    <t>Ne=125кВт(170л.с.)    </t>
  </si>
  <si>
    <t>35*</t>
  </si>
  <si>
    <t>4238Т-1301005</t>
  </si>
  <si>
    <t>Cummins</t>
  </si>
  <si>
    <t>Блок радиаторов</t>
  </si>
  <si>
    <t>(водяной + ОНВ</t>
  </si>
  <si>
    <t>3237-1172010)</t>
  </si>
  <si>
    <t>36*</t>
  </si>
  <si>
    <t>627006-1172010</t>
  </si>
  <si>
    <t>DEUTZ BF6M1013FС</t>
  </si>
  <si>
    <t>«Волжанин-627006»</t>
  </si>
  <si>
    <t>«Ситиритм-15»</t>
  </si>
  <si>
    <t>37*</t>
  </si>
  <si>
    <t>699Т-1301010</t>
  </si>
  <si>
    <t xml:space="preserve">ЗИЛ-375-Я5, </t>
  </si>
  <si>
    <t>ЛАЗ-695Н</t>
  </si>
  <si>
    <t xml:space="preserve">мод. ЗИЛ-509.10 </t>
  </si>
  <si>
    <t>ЛАЗ-699, -699Р</t>
  </si>
  <si>
    <t>(бенз. Ne =180 л.с.)</t>
  </si>
  <si>
    <t>38**</t>
  </si>
  <si>
    <t>21050Т-8101060-04</t>
  </si>
  <si>
    <r>
      <t>Автобусы НефАЗ-5299; ЛиАЗ-5256; -5292;</t>
    </r>
    <r>
      <rPr>
        <sz val="11"/>
        <color indexed="23"/>
        <rFont val="Calibri"/>
        <family val="2"/>
      </rPr>
      <t xml:space="preserve"> </t>
    </r>
    <r>
      <rPr>
        <sz val="11"/>
        <color indexed="8"/>
        <rFont val="Calibri"/>
        <family val="2"/>
      </rPr>
      <t>ПАЗ-3205;4230; Богдан (А144, А145)</t>
    </r>
  </si>
  <si>
    <t>39*</t>
  </si>
  <si>
    <t>4230-1172010</t>
  </si>
  <si>
    <t xml:space="preserve">ММЗ Д-245.9 </t>
  </si>
  <si>
    <t>Радиаторы к технике ОАО «Амкодор» и другой погрузочно-строительной технике</t>
  </si>
  <si>
    <t>М428Т-45.64.16.000</t>
  </si>
  <si>
    <t>Фронтальные  АМКОДОР-351,</t>
  </si>
  <si>
    <t>А-352, А-352С, А-352Л,</t>
  </si>
  <si>
    <t>А-2901(измельчитель щепы)</t>
  </si>
  <si>
    <t>280-1172010</t>
  </si>
  <si>
    <t>Охладитель надувочного воздуха ММЗ Д-245; 260</t>
  </si>
  <si>
    <t>А-352, А-352С, А-352Л</t>
  </si>
  <si>
    <t>ТА-371-6.000</t>
  </si>
  <si>
    <t xml:space="preserve">Блок радиаторов: </t>
  </si>
  <si>
    <t xml:space="preserve">А-371 </t>
  </si>
  <si>
    <t>водяной, масляные ГМП и гидросистемы, ОНВ для CumminsC8.3T2 (Ne=260 л.с.)</t>
  </si>
  <si>
    <t>(г/п 7 тонн с всасывающим вентилятором)</t>
  </si>
  <si>
    <t>361-41.03.960</t>
  </si>
  <si>
    <t>Фронтальный А-361 г/п 6 тонн</t>
  </si>
  <si>
    <t>масляные ГМП, гидросистемы и двигателя ЯМЗ-238Б</t>
  </si>
  <si>
    <t>М220ТУ-68.52.16</t>
  </si>
  <si>
    <t xml:space="preserve">Масляный гидропривода </t>
  </si>
  <si>
    <t>А-332В,-332С4,-333В,-342С4,</t>
  </si>
  <si>
    <t>-344,-342Р; А-2551</t>
  </si>
  <si>
    <t>230Т-1714010</t>
  </si>
  <si>
    <t xml:space="preserve">Автопогрузчик вилочный  </t>
  </si>
  <si>
    <t>А-451А</t>
  </si>
  <si>
    <t>235Т-1714010</t>
  </si>
  <si>
    <t>Масляный гидропривода Масляный двигателя А01МКСИ</t>
  </si>
  <si>
    <t> А-332В,-332В4,-332С4,-333В,</t>
  </si>
  <si>
    <t>-333В4,-342Р,-342С,-342В,</t>
  </si>
  <si>
    <t>-344,-344С;-333А,-333С,-343С</t>
  </si>
  <si>
    <t>М216Т-68.52.16.000</t>
  </si>
  <si>
    <t>Автопогрузчик вилочный А-451А</t>
  </si>
  <si>
    <t>М216Т-68.61.16.000</t>
  </si>
  <si>
    <t> А-332В, -332В4, -332С4,</t>
  </si>
  <si>
    <t>-333В, -333В4, -342Р, -342С,</t>
  </si>
  <si>
    <t>-342В, -344, -344С; -333А,</t>
  </si>
  <si>
    <t>-333С, -343С; TO-18Б3</t>
  </si>
  <si>
    <t>68Т.08.3000     68Т.08.3000-01</t>
  </si>
  <si>
    <t>Масляный радиатор</t>
  </si>
  <si>
    <t>ТО-28А, А-332, А-342,А-334;</t>
  </si>
  <si>
    <t>с двигателем Д-260.1, Д-260.2</t>
  </si>
  <si>
    <t>А-2661</t>
  </si>
  <si>
    <t>Manitou 1035-1301010</t>
  </si>
  <si>
    <t>Водяной радиатор,</t>
  </si>
  <si>
    <t>Телескопический погрузчик</t>
  </si>
  <si>
    <t>Двигатель Perkins 1104C-44</t>
  </si>
  <si>
    <t>Monitou MT1030 (г/п 3,0 тонны, высота подъема вил 10 м)</t>
  </si>
  <si>
    <t>Радиаторы для техники ОАО «БелАЗ»</t>
  </si>
  <si>
    <t>ТА001-1323014-11</t>
  </si>
  <si>
    <t>ОНВ для DEUTZ BF8M1015C</t>
  </si>
  <si>
    <t>7548D</t>
  </si>
  <si>
    <t>ТА7555G-1183010</t>
  </si>
  <si>
    <t xml:space="preserve">Охладитель топлива для </t>
  </si>
  <si>
    <t>7555G</t>
  </si>
  <si>
    <t>QSK-19</t>
  </si>
  <si>
    <t>ТА7513-1183010-11</t>
  </si>
  <si>
    <t>QSK-45</t>
  </si>
  <si>
    <t>4*</t>
  </si>
  <si>
    <t>ТА306-1183010-30</t>
  </si>
  <si>
    <t>7517; -75306 (180-220 тонн)</t>
  </si>
  <si>
    <t>QSK-45-C, QSK-60-C</t>
  </si>
  <si>
    <t>ТА 75600-1183010-10</t>
  </si>
  <si>
    <t>Охладитель топлива для Cummins QSK-78-C</t>
  </si>
  <si>
    <t>БелАЗ-75600 (320 тонн)</t>
  </si>
  <si>
    <t xml:space="preserve">Радиатор водяной для  </t>
  </si>
  <si>
    <t>7548 (40 тонн)</t>
  </si>
  <si>
    <t>(В=600мм)</t>
  </si>
  <si>
    <t>ЯМЗ- 240</t>
  </si>
  <si>
    <t xml:space="preserve">Радиатор водяной для   </t>
  </si>
  <si>
    <t>(В=800 мм)</t>
  </si>
  <si>
    <t xml:space="preserve">Радиатор водяной для </t>
  </si>
  <si>
    <t xml:space="preserve">Радиатор масляный для </t>
  </si>
  <si>
    <t>(В=600 мм)</t>
  </si>
  <si>
    <t>548А-1013010</t>
  </si>
  <si>
    <t>(В=200 мм)</t>
  </si>
  <si>
    <t>540A-8101060</t>
  </si>
  <si>
    <t>Радиатор отопителя</t>
  </si>
  <si>
    <t>БелАЗ, МоАЗ</t>
  </si>
  <si>
    <t>75483-8101060</t>
  </si>
  <si>
    <t xml:space="preserve">Радиатор отопителя </t>
  </si>
  <si>
    <t>БелАЗ</t>
  </si>
  <si>
    <t>75481Т-8101060</t>
  </si>
  <si>
    <t>БелАЗ (со старой кабиной)</t>
  </si>
  <si>
    <t>7555T-1301010</t>
  </si>
  <si>
    <t>7555G c дв. QSK19C;</t>
  </si>
  <si>
    <t xml:space="preserve">7555B c дв. КТТА-19С </t>
  </si>
  <si>
    <t>7555T-1301011</t>
  </si>
  <si>
    <t>(55-60 тонн);</t>
  </si>
  <si>
    <t>75131T-1301010</t>
  </si>
  <si>
    <t>БелАЗ-7513 (130 тонн)</t>
  </si>
  <si>
    <t>ТА40К-1323010-02</t>
  </si>
  <si>
    <t>Охладитель наддувочного воздуха для Cummins</t>
  </si>
  <si>
    <t>БелАЗ-7540К (30 тонн)</t>
  </si>
  <si>
    <t xml:space="preserve"> QSM11-C</t>
  </si>
  <si>
    <t>Радиаторы для техники ОАО «МТЗ»</t>
  </si>
  <si>
    <t>1025-1317100</t>
  </si>
  <si>
    <t xml:space="preserve">ОНВ для двигателя </t>
  </si>
  <si>
    <t>МТЗ, серия 900</t>
  </si>
  <si>
    <t>ММЗ Д-245S2</t>
  </si>
  <si>
    <t>МТЗ 1021, 1022, 1023, 1025</t>
  </si>
  <si>
    <t>1522-1317100</t>
  </si>
  <si>
    <t>ОНВ для двигателя   Deutz TCD2012 L06 2V</t>
  </si>
  <si>
    <t>МТЗ, серия 1221, 1222, 1223, 1523, 2022, 2102</t>
  </si>
  <si>
    <t>2022-1172010</t>
  </si>
  <si>
    <t>ОНВ для двигателя Deutz TCD2013 L06 2V</t>
  </si>
  <si>
    <t>Беларус -2022.4</t>
  </si>
  <si>
    <t>2522Д-1317100-06</t>
  </si>
  <si>
    <t>ОНВ для двигателя Deutz, Detroit</t>
  </si>
  <si>
    <t>МТЗ, серия 2522, 2822, 3022,2522ДВ,3022ДВ</t>
  </si>
  <si>
    <t>1522-8101060</t>
  </si>
  <si>
    <t>МТЗ, серия 1221,1222,1223,1523,2022 и  др.</t>
  </si>
  <si>
    <t>70У-1301.120</t>
  </si>
  <si>
    <t>Остов (сердцевина) водяного</t>
  </si>
  <si>
    <t>МТЗ</t>
  </si>
  <si>
    <t>(100У-1301.120)</t>
  </si>
  <si>
    <t>радиатора70У-1301100</t>
  </si>
  <si>
    <t>(двигатели ММЗ</t>
  </si>
  <si>
    <t>Д-240;243;244;245)</t>
  </si>
  <si>
    <t>100А-1301100</t>
  </si>
  <si>
    <t>Водяной радиатор к двигателям ММЗ  Д-245 и мод.</t>
  </si>
  <si>
    <t>100А-1013010-05</t>
  </si>
  <si>
    <t xml:space="preserve">Радиатор масляный двиг. </t>
  </si>
  <si>
    <t>МТЗ, СП «Святовит»</t>
  </si>
  <si>
    <t>ММЗ Д-240 и  мод.</t>
  </si>
  <si>
    <t>70У-1301.100</t>
  </si>
  <si>
    <t>к двигателям ММЗ Д-245 и мод.</t>
  </si>
  <si>
    <t>3033-1317100</t>
  </si>
  <si>
    <t>ОНВ для двигателя Detroit HT570, Deutz</t>
  </si>
  <si>
    <t>Беларус -3522</t>
  </si>
  <si>
    <t>1520Т-1301010</t>
  </si>
  <si>
    <t>Радиатор водяной для двигателей ММЗ Д-260.9; Д-260.2; Д-260.3</t>
  </si>
  <si>
    <t>МТЗ-1820;-1523;-1520;-1521;Автогрейдер ГС-14.02; Каток вибрационный А-6811 «Амкодор»</t>
  </si>
  <si>
    <t xml:space="preserve">320Т-1301010 </t>
  </si>
  <si>
    <t>Радиатор водяной для двигателя  LPW 1503 CHD</t>
  </si>
  <si>
    <t>МТЗ-320</t>
  </si>
  <si>
    <t>1025Т-1301010</t>
  </si>
  <si>
    <t>Радиатор водяной для двигателей ММЗ Д-245; Д-2455;Д-24552</t>
  </si>
  <si>
    <t>МТЗ серии 800 и 900;МТЗ-1021.3(4,6);1025.2(3,4,5,6)</t>
  </si>
  <si>
    <t>1221Т-1301010</t>
  </si>
  <si>
    <t>Радиатор водяной для двигателей ММЗ Д-260.2</t>
  </si>
  <si>
    <t>МТЗ-1221;- 1222</t>
  </si>
  <si>
    <t>Радиаторы для автомобилей «КАМАЗ», «УРАЛ», «КРАЗ»</t>
  </si>
  <si>
    <t>5320Т-1301010-20</t>
  </si>
  <si>
    <t>Радиатор водяной для двигателей КАМАЗ</t>
  </si>
  <si>
    <t>КАМАЗ-5320 и мод.</t>
  </si>
  <si>
    <t>(взамен 3-х рядного)</t>
  </si>
  <si>
    <t>740.11-240</t>
  </si>
  <si>
    <t>2**</t>
  </si>
  <si>
    <t>54112Т-1301010</t>
  </si>
  <si>
    <t>КАМАЗ-53205;-53212; -55111;</t>
  </si>
  <si>
    <r>
      <t>(</t>
    </r>
    <r>
      <rPr>
        <sz val="11"/>
        <color indexed="63"/>
        <rFont val="Calibri"/>
        <family val="2"/>
      </rPr>
      <t>взамен 4х рядного)</t>
    </r>
  </si>
  <si>
    <r>
      <t xml:space="preserve"> </t>
    </r>
    <r>
      <rPr>
        <b/>
        <sz val="11"/>
        <color indexed="63"/>
        <rFont val="Calibri"/>
        <family val="2"/>
      </rPr>
      <t>54112Т-1301010-20</t>
    </r>
  </si>
  <si>
    <r>
      <t>(</t>
    </r>
    <r>
      <rPr>
        <sz val="11"/>
        <color indexed="63"/>
        <rFont val="Calibri"/>
        <family val="2"/>
      </rPr>
      <t>взамен 3х рядного)</t>
    </r>
  </si>
  <si>
    <t>3**</t>
  </si>
  <si>
    <t>54115Т-1301010-10</t>
  </si>
  <si>
    <t>КАМАЗ-54115; -53228; -65115</t>
  </si>
  <si>
    <t>(взамен 4х рядного)</t>
  </si>
  <si>
    <t>740.11-240;</t>
  </si>
  <si>
    <t>54115Т-1301010-20</t>
  </si>
  <si>
    <t>740.31-240 (Е2)</t>
  </si>
  <si>
    <t>(взамен 3х рядного)</t>
  </si>
  <si>
    <t>65115Т-1301010</t>
  </si>
  <si>
    <t>КАМАЗ-6426; -65111; -65115;</t>
  </si>
  <si>
    <t>740.62-280(Е3); 820.60-260;</t>
  </si>
  <si>
    <t>-6540; 53605</t>
  </si>
  <si>
    <t xml:space="preserve">740.55-300; </t>
  </si>
  <si>
    <t>Cummins 6ISBe285; -6ISBe300</t>
  </si>
  <si>
    <t>6520Т-1301010-01</t>
  </si>
  <si>
    <t xml:space="preserve">Радиатор водяной для двигателей КАМАЗ </t>
  </si>
  <si>
    <t>КАМАЗ-6520; -6540</t>
  </si>
  <si>
    <t>740.50; 740.51(Е2); 740.60; 740.61(Е3)</t>
  </si>
  <si>
    <t>63501Т-1301010</t>
  </si>
  <si>
    <t>Радиатор водяной для двигателей КАМАЗ 740.50-360;740.51-320;740.60-360</t>
  </si>
  <si>
    <t>КАМАЗ-6350;-63501;-63502;-6540</t>
  </si>
  <si>
    <t>7**</t>
  </si>
  <si>
    <t>5460Т-1301010</t>
  </si>
  <si>
    <t>КАМАЗ-5460</t>
  </si>
  <si>
    <t>740.34-400</t>
  </si>
  <si>
    <t>Т43085-1170300</t>
  </si>
  <si>
    <r>
      <t>ОНВ</t>
    </r>
    <r>
      <rPr>
        <sz val="11"/>
        <color indexed="23"/>
        <rFont val="Calibri"/>
        <family val="2"/>
      </rPr>
      <t> </t>
    </r>
    <r>
      <rPr>
        <sz val="11"/>
        <color indexed="63"/>
        <rFont val="Calibri"/>
        <family val="2"/>
      </rPr>
      <t>для Cummins 4ISBe 185 л.с.(E3) и</t>
    </r>
  </si>
  <si>
    <t>КАМАЗ-4308; -43253; -43255 (самосвал)</t>
  </si>
  <si>
    <t>6ISBe  210-285 л.с.(Е3)</t>
  </si>
  <si>
    <t>53205БРT-1170300</t>
  </si>
  <si>
    <t>ОНВ для двигателей КАМАЗ</t>
  </si>
  <si>
    <t>КАМАЗ-53205; -53215 и мод. КАМАЗ-65115; -65111и мод.</t>
  </si>
  <si>
    <t>740.31-240; 770.30-260</t>
  </si>
  <si>
    <t>6520T-1170300-063</t>
  </si>
  <si>
    <t>КАМАЗ-6520, 6460, 65201, 6522, 6540, 65225, 63502 и мод.</t>
  </si>
  <si>
    <t>740.50; 740.51 (Е2)</t>
  </si>
  <si>
    <t>740.60; 740.61 (Е3)</t>
  </si>
  <si>
    <t>5480АТ-1172010</t>
  </si>
  <si>
    <t>КАМАЗ-6460; -6520; -65201</t>
  </si>
  <si>
    <t xml:space="preserve">740.73-400; 740.74-420; </t>
  </si>
  <si>
    <t>740.37-400; 740.63-400</t>
  </si>
  <si>
    <t>5297Т-1301010-10</t>
  </si>
  <si>
    <t>Автобус НЕФАЗ-5297;</t>
  </si>
  <si>
    <t>740.65-240(Е2)</t>
  </si>
  <si>
    <t>НЕФАЗ-5299-30</t>
  </si>
  <si>
    <t>5297Т-1170300</t>
  </si>
  <si>
    <t xml:space="preserve">ОНВ для двигателей </t>
  </si>
  <si>
    <t xml:space="preserve">740.11-240; </t>
  </si>
  <si>
    <t xml:space="preserve">   740.31-240(Е2)</t>
  </si>
  <si>
    <t>15**</t>
  </si>
  <si>
    <t>4320Т5-1172010</t>
  </si>
  <si>
    <t>ОНВ для двигателей</t>
  </si>
  <si>
    <t>УРАЛ-4320-4151-78,</t>
  </si>
  <si>
    <t>ЯМЗ 536.02-10</t>
  </si>
  <si>
    <t>УРАЛ-43206-4151-79</t>
  </si>
  <si>
    <t>16**</t>
  </si>
  <si>
    <t>4320Б5Т-1301010</t>
  </si>
  <si>
    <t xml:space="preserve">Радиатор водяной для двигателей </t>
  </si>
  <si>
    <t>6563РТ-1172010</t>
  </si>
  <si>
    <t>УРАЛ-6370</t>
  </si>
  <si>
    <t>ЯМЗ 652-301</t>
  </si>
  <si>
    <t>6563Т-1301010-10</t>
  </si>
  <si>
    <t>5323ЯТ-1301010</t>
  </si>
  <si>
    <t>Радиатор водяной для двигателей ЯМЗ-238М2, ЯМЗ-236НЕ2</t>
  </si>
  <si>
    <t>УРАЛ-5323;-4320;-43206</t>
  </si>
  <si>
    <t>5323Т-1301010</t>
  </si>
  <si>
    <t>Радиатор водяной (с одним патрубком входным и выходным Ф 60 мм)</t>
  </si>
  <si>
    <t>УРАЛ -5323 и -4320  и мод.</t>
  </si>
  <si>
    <t>65055Т-1301010</t>
  </si>
  <si>
    <t>Водяной для двигателей ЯМЗ-238ДЕ2, ЯМЗ-238БЕ2</t>
  </si>
  <si>
    <t>КРАЗ-65055,65053,6443,64371</t>
  </si>
  <si>
    <t>22*</t>
  </si>
  <si>
    <t>256Т-1301010</t>
  </si>
  <si>
    <t>Водяной для двигателей ЯМЗ</t>
  </si>
  <si>
    <t>КРАЗ-256</t>
  </si>
  <si>
    <t>23*</t>
  </si>
  <si>
    <t>65055Т-1323010</t>
  </si>
  <si>
    <t>ОНВ для двигателей ЯМЗ-238ДЕ2, ЯМЗ-238БЕ2</t>
  </si>
  <si>
    <t xml:space="preserve"> КРАЗ-65055,65053,6443,64371</t>
  </si>
  <si>
    <t>Радиаторы для техники ОАМО «ЗИЛ», ОАО «ГАЗ»</t>
  </si>
  <si>
    <t>432930-1172010.01</t>
  </si>
  <si>
    <t>ОНВ ММЗ Д-245.9Е2</t>
  </si>
  <si>
    <t>ЗИЛ 432930</t>
  </si>
  <si>
    <t>5301ТМ-1172010.00</t>
  </si>
  <si>
    <t>ЗИЛ- 5301</t>
  </si>
  <si>
    <t>Т33081-1172012-01</t>
  </si>
  <si>
    <t>ОНВ ММЗ Д-247.9Е3</t>
  </si>
  <si>
    <t>ГАЗ- 33081(82); ГАЗ-3309</t>
  </si>
  <si>
    <t>33104Т-1172012</t>
  </si>
  <si>
    <r>
      <t xml:space="preserve">ОНВ </t>
    </r>
    <r>
      <rPr>
        <sz val="11"/>
        <color indexed="8"/>
        <rFont val="Calibri"/>
        <family val="2"/>
      </rPr>
      <t>ММЗ Д-245.7Е-3</t>
    </r>
  </si>
  <si>
    <t>ГАЗ-33104 «Валдай»</t>
  </si>
  <si>
    <t>А21R22T-1172012</t>
  </si>
  <si>
    <t>ГАЗ-NEXT</t>
  </si>
  <si>
    <t>ТМ5903-1301010</t>
  </si>
  <si>
    <t xml:space="preserve">Радиатор водяной </t>
  </si>
  <si>
    <t>ГАЗ-5903</t>
  </si>
  <si>
    <t>ТМ5903-1301010-10</t>
  </si>
  <si>
    <t>432930-1013010</t>
  </si>
  <si>
    <t>Масляный радиатор двигателя</t>
  </si>
  <si>
    <t>ЗИЛ- 432930</t>
  </si>
  <si>
    <t>ММЗ Д-245.9Е2</t>
  </si>
  <si>
    <t>5301-1013100-06</t>
  </si>
  <si>
    <t>Радиаторы для техники ОАО «Промтрактор» (г.Чебоксары)</t>
  </si>
  <si>
    <t>Блок радиаторов 331-1000.00</t>
  </si>
  <si>
    <t xml:space="preserve">ЯМЗ 240НМ </t>
  </si>
  <si>
    <t>Трактор Т330</t>
  </si>
  <si>
    <t>(водяной, масляный ГМП и двигателя)</t>
  </si>
  <si>
    <t>330-1301010  (л)</t>
  </si>
  <si>
    <t>ЯМЗ 240НМ</t>
  </si>
  <si>
    <t>330-1301011 (пр)</t>
  </si>
  <si>
    <t>(водяные секции радиатора двигателя)</t>
  </si>
  <si>
    <t>330-1013100</t>
  </si>
  <si>
    <t>(масляный ГМП и двигателя)</t>
  </si>
  <si>
    <t>Блок радиаторов Э25.01-60-204.10</t>
  </si>
  <si>
    <t>CumminsQSХ15</t>
  </si>
  <si>
    <t>Т-2501К1;  ТГ-511К</t>
  </si>
  <si>
    <t xml:space="preserve"> (ОНВ и охладитель топлива)</t>
  </si>
  <si>
    <t>Радиаторы для техники ЗАО «Петербургский тракторный завод»</t>
  </si>
  <si>
    <t>К-744Р1ст-1000</t>
  </si>
  <si>
    <t xml:space="preserve">Блок радиаторов для </t>
  </si>
  <si>
    <t>Трактор К-744Р1ст</t>
  </si>
  <si>
    <t>двигателя ЯМЗ-238 НД5</t>
  </si>
  <si>
    <t>(стандарт)</t>
  </si>
  <si>
    <t>(Ne=300 л.с./1900 мин-1)</t>
  </si>
  <si>
    <t>К-744Р2Пр/ Р3Пр/Р4Пр-1000.1</t>
  </si>
  <si>
    <t>Блок радиаторов для</t>
  </si>
  <si>
    <t>Трактор К-744Р2пр</t>
  </si>
  <si>
    <t>двигателя Мерседес-Бенц ОМ457LA (Ne=350 л.с./400 л.с./430 л.с.)</t>
  </si>
  <si>
    <t>(премиум)/К-744Р3пр/</t>
  </si>
  <si>
    <t>К-744Р4пр</t>
  </si>
  <si>
    <t>700Т.13.01.000-3</t>
  </si>
  <si>
    <t>Радиатор водяной для двигателя ЯМЗ-238 НД 2,3,4 со старым водяным насосом (Ф54 мм)</t>
  </si>
  <si>
    <t>Трактора К-700А, К-702МА и модиф. К-703 до февраля 2001г.</t>
  </si>
  <si>
    <t>700Т.13.01.000-5</t>
  </si>
  <si>
    <t>Радиатор водяной для двигателя ЯМЗ-238 НД 2,3,4 с новым водяным насосом  (Ф70мм)</t>
  </si>
  <si>
    <t>Трактора К-700А, К-702МА и модиф. К-703 с февраля 2001 г.</t>
  </si>
  <si>
    <t>Радиаторы для техники ООО «ЧТЗ-УРАЛТРАК», ООО «Экскаваторный  з-д «Ковровец»</t>
  </si>
  <si>
    <t>ТМ 50-09-151-01</t>
  </si>
  <si>
    <t>Т-10, Т-170</t>
  </si>
  <si>
    <t>ТМ 50-09-151</t>
  </si>
  <si>
    <t>Т-10, Т-170, Д-180</t>
  </si>
  <si>
    <t>130У.13.020</t>
  </si>
  <si>
    <t>Сердцевина радиатора 130У.13.010</t>
  </si>
  <si>
    <t>Т-10, Б-10М, Т-130, Т-170, А-120, Д-180</t>
  </si>
  <si>
    <t>130У.13.010</t>
  </si>
  <si>
    <t>Водяной радиатор</t>
  </si>
  <si>
    <t xml:space="preserve">Т-10, Б-10М, Т-130, Т-170, </t>
  </si>
  <si>
    <t>Д-180, А-120</t>
  </si>
  <si>
    <t>ЭО4225АТМ-09.100</t>
  </si>
  <si>
    <t>Блок радиаторов масляных гидропривода</t>
  </si>
  <si>
    <t>Экскаватор ЕТ-26, ЕТ-30</t>
  </si>
  <si>
    <t>ЭО4225А-09-200</t>
  </si>
  <si>
    <t>Масляный радиатор двигателя ЯМЗ-236НЕ2</t>
  </si>
  <si>
    <t>Экскаватор ЕТ-26</t>
  </si>
  <si>
    <t>ЭО4225А-09.300</t>
  </si>
  <si>
    <t>Водяной радиатор двигателя ЯМЗ-236НЕ2</t>
  </si>
  <si>
    <t>ЭО4225А-09.500</t>
  </si>
  <si>
    <t>ОНВ для двигателя DeutzTCD2013L062V</t>
  </si>
  <si>
    <t>ЭО4225А-09.600</t>
  </si>
  <si>
    <t>Водяной радиатор двигателя DeutzTCD 2013L06 2V</t>
  </si>
  <si>
    <t>Радиаторы для дизельных электростанций</t>
  </si>
  <si>
    <t>РВТ100-1301100</t>
  </si>
  <si>
    <t>Радиатор водяной двигателей</t>
  </si>
  <si>
    <t>Для дизель-генераторов электрической мощности:</t>
  </si>
  <si>
    <t>ЯМЗ-236М2-7; -238М2-11</t>
  </si>
  <si>
    <t>90, 100, 120 кВт</t>
  </si>
  <si>
    <t>54115ДГ-1301010</t>
  </si>
  <si>
    <t xml:space="preserve"> 100 – 120 кВт</t>
  </si>
  <si>
    <t>двигателя ММЗ Д-266.4</t>
  </si>
  <si>
    <t>79092-1301008</t>
  </si>
  <si>
    <t>Радиатор водяной для</t>
  </si>
  <si>
    <t>150 кВт</t>
  </si>
  <si>
    <t>ЯМЗ-238Д1</t>
  </si>
  <si>
    <t>4**</t>
  </si>
  <si>
    <t>79095БР-1301008</t>
  </si>
  <si>
    <t>160 кВт</t>
  </si>
  <si>
    <t>ЯМЗ-238Д; ЯМЗ-238НДЗ</t>
  </si>
  <si>
    <t>5**</t>
  </si>
  <si>
    <t>79095БР-1323010</t>
  </si>
  <si>
    <t>ОНВ для</t>
  </si>
  <si>
    <t>692375Т-1301008</t>
  </si>
  <si>
    <t>200 кВт</t>
  </si>
  <si>
    <t>ЯМЗ-7514 (Ne=261 кВт)</t>
  </si>
  <si>
    <t>843-1301010</t>
  </si>
  <si>
    <t xml:space="preserve">Радиатор водяной  для </t>
  </si>
  <si>
    <t>200 – 275 кВт</t>
  </si>
  <si>
    <t>ТМЗ-8435.10; -8481.10</t>
  </si>
  <si>
    <t>(Ne=294 кВт)</t>
  </si>
  <si>
    <t>8**</t>
  </si>
  <si>
    <t>843-1000</t>
  </si>
  <si>
    <t>Блок радиаторов:</t>
  </si>
  <si>
    <t>843-1000-10</t>
  </si>
  <si>
    <t xml:space="preserve">водяной + ОНВ    </t>
  </si>
  <si>
    <t xml:space="preserve">     ТМЗ-8435.10; -8481.10</t>
  </si>
  <si>
    <t>9**</t>
  </si>
  <si>
    <t>550-1301100</t>
  </si>
  <si>
    <t>315-350 кВт</t>
  </si>
  <si>
    <t>ТМЗ-8525.10; -850.10</t>
  </si>
  <si>
    <t>(Ne=375 кВт)</t>
  </si>
  <si>
    <t>10**</t>
  </si>
  <si>
    <t>550-1000-10</t>
  </si>
  <si>
    <t xml:space="preserve">водяной + ОНВ для  </t>
  </si>
  <si>
    <t> 11**</t>
  </si>
  <si>
    <t>БРН-1301.110.100</t>
  </si>
  <si>
    <t>364 кВт</t>
  </si>
  <si>
    <t>БРН-1301.110.200</t>
  </si>
  <si>
    <t>Volvo PentaTAD1640GE</t>
  </si>
  <si>
    <t>12**</t>
  </si>
  <si>
    <t>8502K-1301100</t>
  </si>
  <si>
    <t>400-456 кВт</t>
  </si>
  <si>
    <t>ЯМЗ-8502.10 (Ne=478 кВт);</t>
  </si>
  <si>
    <t>Volvo Penta  TAD1642GE</t>
  </si>
  <si>
    <t>13**</t>
  </si>
  <si>
    <t>150.014.001</t>
  </si>
  <si>
    <t>500 кВт</t>
  </si>
  <si>
    <t>14**</t>
  </si>
  <si>
    <t>150.014.001-01</t>
  </si>
  <si>
    <t>600 кВт</t>
  </si>
  <si>
    <t>151.014.002</t>
  </si>
  <si>
    <t>656 кВт</t>
  </si>
  <si>
    <t>151.014.002-01</t>
  </si>
  <si>
    <t>800 кВт</t>
  </si>
  <si>
    <t>17**</t>
  </si>
  <si>
    <t>151.014.052</t>
  </si>
  <si>
    <t>900 кВт</t>
  </si>
  <si>
    <t>18**</t>
  </si>
  <si>
    <t>151.014.052-01</t>
  </si>
  <si>
    <t>1000 кВт</t>
  </si>
  <si>
    <t>19**</t>
  </si>
  <si>
    <t>151.014.072</t>
  </si>
  <si>
    <t>1120 кВт</t>
  </si>
  <si>
    <t>151.014.072-01</t>
  </si>
  <si>
    <t>1500 кВт</t>
  </si>
  <si>
    <t>21**</t>
  </si>
  <si>
    <t>843-1323010</t>
  </si>
  <si>
    <t>200-315 кВт</t>
  </si>
  <si>
    <t>Ø патрубка 127 мм</t>
  </si>
  <si>
    <t>Ø патрубка 114 мм</t>
  </si>
  <si>
    <t>843ЭТС-1323010-20</t>
  </si>
  <si>
    <t>Ø патрубка 120 мм</t>
  </si>
  <si>
    <t>Ø патрубка 90 мм</t>
  </si>
  <si>
    <t xml:space="preserve"> МДГ 8568-1309.00-20  </t>
  </si>
  <si>
    <t>Блок радиаторов: водяной + ОНВ для двигателей ММЗ Д-246.3 и Д-246.4</t>
  </si>
  <si>
    <t>Для электро-агрегатов номинальной мощностью 50-60 кВт</t>
  </si>
  <si>
    <t>МДГ 10584-1309.00-30</t>
  </si>
  <si>
    <t>Блок радиаторов: водяной + ОНВ для двигателей ММЗ Д-266.3 и Д-266.4</t>
  </si>
  <si>
    <t>Для электро-агрегатов номинальной мощностью 90-100 кВт</t>
  </si>
  <si>
    <t>БР 100-1000</t>
  </si>
  <si>
    <t>100-160 кВт</t>
  </si>
  <si>
    <t>водяной + ОНВ</t>
  </si>
  <si>
    <t>БР 200-1000</t>
  </si>
  <si>
    <t>200 - 250 кВт</t>
  </si>
  <si>
    <t>БР240-1000</t>
  </si>
  <si>
    <t>Блок радиаторов: водяной РВТ240-1301010 + ОНВ 200-1323010 для двигателя ЯМЗ-7514-03</t>
  </si>
  <si>
    <t>БР 250-1000</t>
  </si>
  <si>
    <t>250-315 кВт</t>
  </si>
  <si>
    <t>БР400-1000</t>
  </si>
  <si>
    <t>Блок радиаторов: водяной + 2 ОНВ</t>
  </si>
  <si>
    <t>315-400 кВт</t>
  </si>
  <si>
    <t>29**</t>
  </si>
  <si>
    <t>БР 600-1000</t>
  </si>
  <si>
    <t>водяной + масляный для</t>
  </si>
  <si>
    <t>ЯМЗ-8502.10-Э05(Ne=588 кВт)</t>
  </si>
  <si>
    <t>РВТ 60-1301100-50</t>
  </si>
  <si>
    <t>60-100 кВт</t>
  </si>
  <si>
    <t>РВТ 60-1301100-70</t>
  </si>
  <si>
    <t>100-120 кВт</t>
  </si>
  <si>
    <t>РВТ 100-1301100-10</t>
  </si>
  <si>
    <t>120-160 кВт</t>
  </si>
  <si>
    <t>РВТ 100-1301100-20</t>
  </si>
  <si>
    <t>РВТ 200-1301010</t>
  </si>
  <si>
    <t>200-250 кВт</t>
  </si>
  <si>
    <t>200-1323010</t>
  </si>
  <si>
    <t>РВТ 400-1301100-10</t>
  </si>
  <si>
    <t>400Т-1317100</t>
  </si>
  <si>
    <t xml:space="preserve"> 2 ОНВ к двигателям ЯМЗ-240НМ2 и ТМЗ-8503</t>
  </si>
  <si>
    <t>Теплообменники для компрессорных установок</t>
  </si>
  <si>
    <t xml:space="preserve">Комбинированный </t>
  </si>
  <si>
    <t xml:space="preserve">Производительность </t>
  </si>
  <si>
    <t>ТКП-6.0 (-01)</t>
  </si>
  <si>
    <t>двухсекционный</t>
  </si>
  <si>
    <t>компрессорной</t>
  </si>
  <si>
    <t>воздушно-масляный</t>
  </si>
  <si>
    <t>установки, м3/мин</t>
  </si>
  <si>
    <t xml:space="preserve">охладитель </t>
  </si>
  <si>
    <t>ТКП-7</t>
  </si>
  <si>
    <t>двухсекционный  воздушно-масляный охладитель</t>
  </si>
  <si>
    <t>ТКП-9</t>
  </si>
  <si>
    <t>охладитель</t>
  </si>
  <si>
    <t>ТКП-15А</t>
  </si>
  <si>
    <t>ТКП-20</t>
  </si>
  <si>
    <t>ТКП-20.10</t>
  </si>
  <si>
    <t>трехсекционный</t>
  </si>
  <si>
    <t>ТКП-30</t>
  </si>
  <si>
    <t>ТКП-30-1</t>
  </si>
  <si>
    <t>ТКП-30-2</t>
  </si>
  <si>
    <t>четырехсекционный</t>
  </si>
  <si>
    <t>ТКП-40</t>
  </si>
  <si>
    <t>ТКП-40.1</t>
  </si>
  <si>
    <t>ТА-9508.080.020</t>
  </si>
  <si>
    <t>Радиатор масляный, теплосъем 54 кВт при 75 л/мин</t>
  </si>
  <si>
    <t>Может применяться на компрессорах типа ПР-10/9,НВ-10 как альтернатива маслоохладителю ДМ4-1013.010</t>
  </si>
  <si>
    <t>Радиаторы для техники «МЗКТ», «БЗКТ»</t>
  </si>
  <si>
    <t>1**</t>
  </si>
  <si>
    <t>74131-1301010/11</t>
  </si>
  <si>
    <t xml:space="preserve">Радиатор водяной до </t>
  </si>
  <si>
    <t>МЗКТ г. Минск</t>
  </si>
  <si>
    <t>Ne=150 кВт</t>
  </si>
  <si>
    <t>79092-1301010/11</t>
  </si>
  <si>
    <t>Радиатор водяной до</t>
  </si>
  <si>
    <t xml:space="preserve"> Ne=176 кВт</t>
  </si>
  <si>
    <t>79095-1301010/11</t>
  </si>
  <si>
    <t>Водяной до 310 кВт</t>
  </si>
  <si>
    <t>74135-1301008</t>
  </si>
  <si>
    <t>Водяной до 324 кВт</t>
  </si>
  <si>
    <t>79092-1301008-01</t>
  </si>
  <si>
    <t>Водяной до Ne=176 кВт</t>
  </si>
  <si>
    <t>БЗКТ г. Брянск</t>
  </si>
  <si>
    <t>843БР-1301010</t>
  </si>
  <si>
    <t>65151-1301010-10</t>
  </si>
  <si>
    <t>МЗКТ г.Минск</t>
  </si>
  <si>
    <t>543Т-1301010</t>
  </si>
  <si>
    <t>МАЗ-537;-543</t>
  </si>
  <si>
    <t>543Т-1714410</t>
  </si>
  <si>
    <t>Радиатор ГМП</t>
  </si>
  <si>
    <t>МАЗ-543;-543А;-543М;-7310</t>
  </si>
  <si>
    <t xml:space="preserve">Цены в руб. РФ указаны для справок.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</si>
</sst>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уб&quot;_-;\-* #,##0\ &quot;руб&quot;_-;_-* &quot;-&quot;\ &quot;руб&quot;_-;_-@_-"/>
    <numFmt numFmtId="165" formatCode="_-* #,##0.00[$€-1]_-;\-* #,##0.00[$€-1]_-;_-* &quot;-&quot;??[$€-1]_-"/>
    <numFmt numFmtId="166" formatCode="_(* #,##0.00_);_(* \(#,##0.00\);_(* &quot;-&quot;??_);_(@_)"/>
    <numFmt numFmtId="167" formatCode="_-* #,##0.00\ _р_._-;\-* #,##0.00\ _р_._-;_-* &quot;-&quot;??\ _р_._-;_-@_-"/>
    <numFmt numFmtId="168" formatCode="_-* #,##0.00\ _₽_-;\-* #,##0.00\ _₽_-;_-* &quot;-&quot;??\ _₽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.6"/>
      <color indexed="12"/>
      <name val="Arial"/>
      <family val="2"/>
    </font>
    <font>
      <sz val="10"/>
      <color indexed="23"/>
      <name val="Arial"/>
      <family val="2"/>
    </font>
    <font>
      <b/>
      <sz val="7"/>
      <color indexed="23"/>
      <name val="Arial"/>
      <family val="2"/>
    </font>
    <font>
      <b/>
      <sz val="14"/>
      <name val="Arial"/>
      <family val="2"/>
    </font>
    <font>
      <sz val="10"/>
      <color indexed="54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9"/>
      <color indexed="8"/>
      <name val="Verdana"/>
      <family val="2"/>
    </font>
    <font>
      <sz val="8"/>
      <name val="MS Sans Serif"/>
      <family val="2"/>
    </font>
    <font>
      <sz val="8"/>
      <name val="Arial"/>
      <family val="2"/>
    </font>
    <font>
      <sz val="12"/>
      <name val="宋体"/>
      <family val="0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name val="Arial Cyr"/>
      <family val="0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vertAlign val="superscript"/>
      <sz val="11"/>
      <color indexed="63"/>
      <name val="Calibri"/>
      <family val="2"/>
    </font>
    <font>
      <u val="single"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3"/>
      <name val="Calibri"/>
      <family val="2"/>
    </font>
    <font>
      <b/>
      <i/>
      <u val="single"/>
      <sz val="11"/>
      <color indexed="63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222222"/>
      <name val="Calibri"/>
      <family val="2"/>
    </font>
    <font>
      <u val="single"/>
      <sz val="11"/>
      <color rgb="FF222222"/>
      <name val="Calibri"/>
      <family val="2"/>
    </font>
    <font>
      <sz val="11"/>
      <color rgb="FF222222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222222"/>
      <name val="Calibri"/>
      <family val="2"/>
    </font>
    <font>
      <b/>
      <i/>
      <u val="single"/>
      <sz val="11"/>
      <color rgb="FF222222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10"/>
      </left>
      <right style="thin">
        <color indexed="10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/>
      <bottom style="thin"/>
    </border>
    <border>
      <left/>
      <right style="medium">
        <color rgb="FF000000"/>
      </right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/>
      <bottom style="medium"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/>
      <bottom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</borders>
  <cellStyleXfs count="3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>
      <alignment horizont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0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65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32" borderId="0" applyNumberFormat="0" applyBorder="0" applyAlignment="0" applyProtection="0"/>
    <xf numFmtId="0" fontId="6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5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38" borderId="0" applyNumberFormat="0" applyBorder="0" applyAlignment="0" applyProtection="0"/>
    <xf numFmtId="0" fontId="65" fillId="39" borderId="0" applyNumberFormat="0" applyBorder="0" applyAlignment="0" applyProtection="0"/>
    <xf numFmtId="0" fontId="6" fillId="15" borderId="0" applyNumberFormat="0" applyBorder="0" applyAlignment="0" applyProtection="0"/>
    <xf numFmtId="0" fontId="6" fillId="40" borderId="0" applyNumberFormat="0" applyBorder="0" applyAlignment="0" applyProtection="0"/>
    <xf numFmtId="0" fontId="65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9" fillId="0" borderId="0" applyFont="0" applyBorder="0">
      <alignment vertical="top"/>
      <protection/>
    </xf>
    <xf numFmtId="0" fontId="10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7" fillId="43" borderId="0" applyNumberFormat="0" applyAlignment="0" applyProtection="0"/>
    <xf numFmtId="0" fontId="7" fillId="44" borderId="0" applyNumberFormat="0" applyProtection="0">
      <alignment horizontal="right"/>
    </xf>
    <xf numFmtId="0" fontId="12" fillId="44" borderId="0" applyNumberFormat="0" applyProtection="0">
      <alignment horizontal="right"/>
    </xf>
    <xf numFmtId="0" fontId="12" fillId="44" borderId="0" applyNumberFormat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Protection="0">
      <alignment horizontal="center"/>
    </xf>
    <xf numFmtId="0" fontId="14" fillId="44" borderId="0" applyNumberFormat="0" applyAlignment="0" applyProtection="0"/>
    <xf numFmtId="0" fontId="14" fillId="44" borderId="0" applyNumberFormat="0">
      <alignment horizontal="right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16" fillId="43" borderId="0" applyNumberFormat="0" applyAlignment="0" applyProtection="0"/>
    <xf numFmtId="0" fontId="16" fillId="43" borderId="0" applyNumberFormat="0" applyProtection="0">
      <alignment horizontal="left"/>
    </xf>
    <xf numFmtId="0" fontId="16" fillId="44" borderId="0" applyNumberFormat="0" applyProtection="0">
      <alignment horizontal="left"/>
    </xf>
    <xf numFmtId="0" fontId="16" fillId="44" borderId="0" applyNumberFormat="0" applyProtection="0">
      <alignment horizontal="left" vertical="center"/>
    </xf>
    <xf numFmtId="0" fontId="17" fillId="44" borderId="0" applyNumberFormat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8" fillId="44" borderId="1" applyNumberFormat="0" applyProtection="0">
      <alignment horizontal="left" vertical="center"/>
    </xf>
    <xf numFmtId="0" fontId="7" fillId="43" borderId="2" applyNumberFormat="0" applyAlignment="0" applyProtection="0"/>
    <xf numFmtId="0" fontId="7" fillId="44" borderId="0" applyNumberFormat="0" applyProtection="0">
      <alignment/>
    </xf>
    <xf numFmtId="0" fontId="7" fillId="44" borderId="3" applyNumberFormat="0" applyProtection="0">
      <alignment vertical="top"/>
    </xf>
    <xf numFmtId="0" fontId="19" fillId="44" borderId="3" applyNumberFormat="0" applyProtection="0">
      <alignment horizontal="right" vertical="top"/>
    </xf>
    <xf numFmtId="0" fontId="7" fillId="44" borderId="0" applyNumberFormat="0" applyProtection="0">
      <alignment vertical="top"/>
    </xf>
    <xf numFmtId="0" fontId="7" fillId="44" borderId="3" applyNumberFormat="0" applyProtection="0">
      <alignment vertical="center"/>
    </xf>
    <xf numFmtId="0" fontId="19" fillId="44" borderId="3" applyNumberFormat="0" applyProtection="0">
      <alignment horizontal="right" vertical="center"/>
    </xf>
    <xf numFmtId="0" fontId="7" fillId="44" borderId="0" applyNumberFormat="0" applyProtection="0">
      <alignment vertical="center"/>
    </xf>
    <xf numFmtId="0" fontId="66" fillId="46" borderId="0">
      <alignment horizontal="left" vertical="top"/>
      <protection/>
    </xf>
    <xf numFmtId="0" fontId="67" fillId="46" borderId="0">
      <alignment horizontal="right" vertical="top"/>
      <protection/>
    </xf>
    <xf numFmtId="0" fontId="66" fillId="46" borderId="0">
      <alignment horizontal="left" vertical="top"/>
      <protection/>
    </xf>
    <xf numFmtId="0" fontId="67" fillId="46" borderId="0">
      <alignment horizontal="right" vertical="top"/>
      <protection/>
    </xf>
    <xf numFmtId="0" fontId="66" fillId="46" borderId="0">
      <alignment horizontal="left" vertical="top"/>
      <protection/>
    </xf>
    <xf numFmtId="0" fontId="67" fillId="46" borderId="0">
      <alignment horizontal="right" vertical="top"/>
      <protection/>
    </xf>
    <xf numFmtId="0" fontId="66" fillId="46" borderId="0">
      <alignment horizontal="left" vertical="top"/>
      <protection/>
    </xf>
    <xf numFmtId="0" fontId="66" fillId="46" borderId="0">
      <alignment horizontal="right" vertical="center"/>
      <protection/>
    </xf>
    <xf numFmtId="0" fontId="66" fillId="46" borderId="0">
      <alignment horizontal="center" vertical="center"/>
      <protection/>
    </xf>
    <xf numFmtId="0" fontId="7" fillId="47" borderId="0">
      <alignment horizontal="left" vertical="top"/>
      <protection/>
    </xf>
    <xf numFmtId="0" fontId="68" fillId="46" borderId="0">
      <alignment horizontal="left" vertical="top"/>
      <protection/>
    </xf>
    <xf numFmtId="0" fontId="66" fillId="46" borderId="0">
      <alignment horizontal="left" vertical="top"/>
      <protection/>
    </xf>
    <xf numFmtId="0" fontId="69" fillId="46" borderId="0">
      <alignment horizontal="right" vertical="top"/>
      <protection/>
    </xf>
    <xf numFmtId="0" fontId="8" fillId="48" borderId="0">
      <alignment/>
      <protection/>
    </xf>
    <xf numFmtId="0" fontId="7" fillId="0" borderId="0" applyNumberFormat="0" applyFill="0" applyBorder="0" applyProtection="0">
      <alignment horizontal="center"/>
    </xf>
    <xf numFmtId="0" fontId="7" fillId="43" borderId="0" applyNumberFormat="0" applyAlignment="0" applyProtection="0"/>
    <xf numFmtId="0" fontId="65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5" fillId="52" borderId="0" applyNumberFormat="0" applyBorder="0" applyAlignment="0" applyProtection="0"/>
    <xf numFmtId="0" fontId="6" fillId="34" borderId="0" applyNumberFormat="0" applyBorder="0" applyAlignment="0" applyProtection="0"/>
    <xf numFmtId="0" fontId="6" fillId="53" borderId="0" applyNumberFormat="0" applyBorder="0" applyAlignment="0" applyProtection="0"/>
    <xf numFmtId="0" fontId="65" fillId="54" borderId="0" applyNumberFormat="0" applyBorder="0" applyAlignment="0" applyProtection="0"/>
    <xf numFmtId="0" fontId="6" fillId="36" borderId="0" applyNumberFormat="0" applyBorder="0" applyAlignment="0" applyProtection="0"/>
    <xf numFmtId="0" fontId="6" fillId="55" borderId="0" applyNumberFormat="0" applyBorder="0" applyAlignment="0" applyProtection="0"/>
    <xf numFmtId="0" fontId="65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38" borderId="0" applyNumberFormat="0" applyBorder="0" applyAlignment="0" applyProtection="0"/>
    <xf numFmtId="0" fontId="65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40" borderId="0" applyNumberFormat="0" applyBorder="0" applyAlignment="0" applyProtection="0"/>
    <xf numFmtId="0" fontId="65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70" fillId="63" borderId="4" applyNumberFormat="0" applyAlignment="0" applyProtection="0"/>
    <xf numFmtId="0" fontId="22" fillId="24" borderId="5" applyNumberFormat="0" applyAlignment="0" applyProtection="0"/>
    <xf numFmtId="0" fontId="22" fillId="18" borderId="5" applyNumberFormat="0" applyAlignment="0" applyProtection="0"/>
    <xf numFmtId="0" fontId="71" fillId="64" borderId="6" applyNumberFormat="0" applyAlignment="0" applyProtection="0"/>
    <xf numFmtId="0" fontId="23" fillId="47" borderId="7" applyNumberFormat="0" applyAlignment="0" applyProtection="0"/>
    <xf numFmtId="0" fontId="23" fillId="65" borderId="7" applyNumberFormat="0" applyAlignment="0" applyProtection="0"/>
    <xf numFmtId="0" fontId="72" fillId="64" borderId="4" applyNumberFormat="0" applyAlignment="0" applyProtection="0"/>
    <xf numFmtId="0" fontId="24" fillId="47" borderId="5" applyNumberFormat="0" applyAlignment="0" applyProtection="0"/>
    <xf numFmtId="0" fontId="25" fillId="65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5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76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77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9" applyNumberFormat="0" applyFill="0" applyAlignment="0" applyProtection="0"/>
    <xf numFmtId="0" fontId="79" fillId="66" borderId="20" applyNumberFormat="0" applyAlignment="0" applyProtection="0"/>
    <xf numFmtId="0" fontId="34" fillId="67" borderId="21" applyNumberFormat="0" applyAlignment="0" applyProtection="0"/>
    <xf numFmtId="0" fontId="34" fillId="68" borderId="21" applyNumberFormat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69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70" borderId="0" applyNumberFormat="0" applyBorder="0" applyAlignment="0" applyProtection="0"/>
    <xf numFmtId="0" fontId="39" fillId="0" borderId="0">
      <alignment/>
      <protection/>
    </xf>
    <xf numFmtId="0" fontId="7" fillId="43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0" borderId="0" applyFill="0" applyProtection="0">
      <alignment vertical="top"/>
    </xf>
    <xf numFmtId="0" fontId="41" fillId="0" borderId="0">
      <alignment horizontal="left"/>
      <protection/>
    </xf>
    <xf numFmtId="0" fontId="8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40" fillId="0" borderId="0" applyFill="0" applyProtection="0">
      <alignment vertical="top"/>
    </xf>
    <xf numFmtId="0" fontId="0" fillId="0" borderId="0">
      <alignment/>
      <protection/>
    </xf>
    <xf numFmtId="0" fontId="7" fillId="0" borderId="22">
      <alignment horizontal="left"/>
      <protection/>
    </xf>
    <xf numFmtId="0" fontId="8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4" fillId="71" borderId="0" applyNumberFormat="0" applyBorder="0" applyAlignment="0" applyProtection="0"/>
    <xf numFmtId="0" fontId="46" fillId="72" borderId="0" applyNumberFormat="0" applyBorder="0" applyAlignment="0" applyProtection="0"/>
    <xf numFmtId="0" fontId="46" fillId="7" borderId="0" applyNumberFormat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73" borderId="23" applyNumberFormat="0" applyFont="0" applyAlignment="0" applyProtection="0"/>
    <xf numFmtId="0" fontId="5" fillId="9" borderId="24" applyNumberFormat="0" applyFont="0" applyAlignment="0" applyProtection="0"/>
    <xf numFmtId="0" fontId="5" fillId="74" borderId="24" applyNumberFormat="0" applyAlignment="0" applyProtection="0"/>
    <xf numFmtId="9" fontId="0" fillId="0" borderId="0" applyFont="0" applyFill="0" applyBorder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" fillId="0" borderId="0">
      <alignment/>
      <protection/>
    </xf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" fontId="50" fillId="0" borderId="28" applyFont="0" applyBorder="0">
      <alignment horizontal="right"/>
      <protection locked="0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5" fillId="0" borderId="0" applyFont="0" applyFill="0" applyBorder="0" applyAlignment="0" applyProtection="0"/>
    <xf numFmtId="0" fontId="88" fillId="75" borderId="0" applyNumberFormat="0" applyBorder="0" applyAlignment="0" applyProtection="0"/>
    <xf numFmtId="0" fontId="51" fillId="15" borderId="0" applyNumberFormat="0" applyBorder="0" applyAlignment="0" applyProtection="0"/>
    <xf numFmtId="0" fontId="51" fillId="76" borderId="0" applyNumberFormat="0" applyBorder="0" applyAlignment="0" applyProtection="0"/>
    <xf numFmtId="0" fontId="51" fillId="10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46" borderId="0" xfId="259" applyFont="1" applyFill="1" applyAlignment="1">
      <alignment wrapText="1"/>
      <protection/>
    </xf>
    <xf numFmtId="0" fontId="0" fillId="0" borderId="0" xfId="259" applyFont="1">
      <alignment/>
      <protection/>
    </xf>
    <xf numFmtId="0" fontId="0" fillId="46" borderId="29" xfId="259" applyFont="1" applyFill="1" applyBorder="1" applyAlignment="1">
      <alignment wrapText="1"/>
      <protection/>
    </xf>
    <xf numFmtId="0" fontId="89" fillId="46" borderId="29" xfId="259" applyFont="1" applyFill="1" applyBorder="1" applyAlignment="1">
      <alignment wrapText="1"/>
      <protection/>
    </xf>
    <xf numFmtId="0" fontId="89" fillId="46" borderId="0" xfId="259" applyFont="1" applyFill="1" applyAlignment="1">
      <alignment wrapText="1"/>
      <protection/>
    </xf>
    <xf numFmtId="0" fontId="90" fillId="0" borderId="0" xfId="259" applyFont="1" applyFill="1" applyBorder="1" applyAlignment="1">
      <alignment horizontal="left" vertical="top"/>
      <protection/>
    </xf>
    <xf numFmtId="0" fontId="52" fillId="0" borderId="30" xfId="259" applyFont="1" applyFill="1" applyBorder="1" applyAlignment="1">
      <alignment horizontal="center" vertical="top" wrapText="1"/>
      <protection/>
    </xf>
    <xf numFmtId="0" fontId="52" fillId="0" borderId="30" xfId="259" applyFont="1" applyFill="1" applyBorder="1" applyAlignment="1">
      <alignment horizontal="left" vertical="top" wrapText="1" indent="8"/>
      <protection/>
    </xf>
    <xf numFmtId="0" fontId="52" fillId="0" borderId="31" xfId="259" applyFont="1" applyFill="1" applyBorder="1" applyAlignment="1">
      <alignment horizontal="left" vertical="top" wrapText="1"/>
      <protection/>
    </xf>
    <xf numFmtId="0" fontId="53" fillId="77" borderId="30" xfId="259" applyFont="1" applyFill="1" applyBorder="1" applyAlignment="1">
      <alignment horizontal="left" vertical="top" wrapText="1"/>
      <protection/>
    </xf>
    <xf numFmtId="0" fontId="53" fillId="0" borderId="30" xfId="259" applyFont="1" applyFill="1" applyBorder="1" applyAlignment="1">
      <alignment horizontal="center" vertical="top" wrapText="1"/>
      <protection/>
    </xf>
    <xf numFmtId="0" fontId="53" fillId="0" borderId="31" xfId="259" applyFont="1" applyFill="1" applyBorder="1" applyAlignment="1">
      <alignment horizontal="center" vertical="center" wrapText="1"/>
      <protection/>
    </xf>
    <xf numFmtId="0" fontId="90" fillId="0" borderId="31" xfId="259" applyFont="1" applyFill="1" applyBorder="1" applyAlignment="1">
      <alignment horizontal="center" vertical="center" wrapText="1"/>
      <protection/>
    </xf>
    <xf numFmtId="0" fontId="0" fillId="0" borderId="0" xfId="259">
      <alignment/>
      <protection/>
    </xf>
    <xf numFmtId="0" fontId="0" fillId="0" borderId="0" xfId="259" applyAlignment="1">
      <alignment horizontal="center" vertical="center" wrapText="1"/>
      <protection/>
    </xf>
    <xf numFmtId="0" fontId="0" fillId="0" borderId="29" xfId="259" applyBorder="1" applyAlignment="1">
      <alignment horizontal="center" vertical="center" wrapText="1"/>
      <protection/>
    </xf>
    <xf numFmtId="0" fontId="0" fillId="0" borderId="29" xfId="259" applyBorder="1" applyAlignment="1">
      <alignment horizontal="left" vertical="center" wrapText="1"/>
      <protection/>
    </xf>
    <xf numFmtId="0" fontId="78" fillId="0" borderId="29" xfId="259" applyFont="1" applyBorder="1" applyAlignment="1">
      <alignment horizontal="center" vertical="center" wrapText="1"/>
      <protection/>
    </xf>
    <xf numFmtId="0" fontId="0" fillId="0" borderId="0" xfId="250">
      <alignment/>
      <protection/>
    </xf>
    <xf numFmtId="0" fontId="56" fillId="0" borderId="29" xfId="250" applyNumberFormat="1" applyFont="1" applyBorder="1" applyAlignment="1">
      <alignment horizontal="center" vertical="center"/>
      <protection/>
    </xf>
    <xf numFmtId="1" fontId="0" fillId="0" borderId="32" xfId="250" applyNumberFormat="1" applyFont="1" applyBorder="1" applyAlignment="1">
      <alignment horizontal="center" vertical="top"/>
      <protection/>
    </xf>
    <xf numFmtId="0" fontId="0" fillId="0" borderId="33" xfId="250" applyNumberFormat="1" applyFont="1" applyBorder="1" applyAlignment="1">
      <alignment horizontal="left" vertical="top" wrapText="1"/>
      <protection/>
    </xf>
    <xf numFmtId="0" fontId="0" fillId="0" borderId="34" xfId="250" applyNumberFormat="1" applyFont="1" applyBorder="1" applyAlignment="1">
      <alignment horizontal="left" vertical="top" wrapText="1"/>
      <protection/>
    </xf>
    <xf numFmtId="0" fontId="0" fillId="23" borderId="33" xfId="250" applyNumberFormat="1" applyFont="1" applyFill="1" applyBorder="1" applyAlignment="1">
      <alignment horizontal="left" vertical="top" wrapText="1"/>
      <protection/>
    </xf>
    <xf numFmtId="0" fontId="0" fillId="23" borderId="34" xfId="250" applyNumberFormat="1" applyFont="1" applyFill="1" applyBorder="1" applyAlignment="1">
      <alignment horizontal="left" vertical="top" wrapText="1"/>
      <protection/>
    </xf>
    <xf numFmtId="0" fontId="91" fillId="0" borderId="35" xfId="259" applyFont="1" applyBorder="1" applyAlignment="1">
      <alignment horizontal="left" vertical="center" wrapText="1"/>
      <protection/>
    </xf>
    <xf numFmtId="0" fontId="0" fillId="0" borderId="0" xfId="259" applyFont="1" applyAlignment="1">
      <alignment horizontal="left" vertical="center"/>
      <protection/>
    </xf>
    <xf numFmtId="0" fontId="91" fillId="0" borderId="36" xfId="259" applyFont="1" applyBorder="1" applyAlignment="1">
      <alignment horizontal="left" vertical="center" wrapText="1"/>
      <protection/>
    </xf>
    <xf numFmtId="0" fontId="0" fillId="0" borderId="37" xfId="259" applyFont="1" applyBorder="1" applyAlignment="1">
      <alignment horizontal="left" vertical="center" wrapText="1"/>
      <protection/>
    </xf>
    <xf numFmtId="0" fontId="91" fillId="0" borderId="38" xfId="259" applyFont="1" applyBorder="1" applyAlignment="1">
      <alignment horizontal="left" vertical="center" wrapText="1"/>
      <protection/>
    </xf>
    <xf numFmtId="0" fontId="91" fillId="0" borderId="39" xfId="259" applyFont="1" applyBorder="1" applyAlignment="1">
      <alignment horizontal="left" vertical="center" wrapText="1"/>
      <protection/>
    </xf>
    <xf numFmtId="0" fontId="91" fillId="0" borderId="40" xfId="259" applyFont="1" applyBorder="1" applyAlignment="1">
      <alignment horizontal="left" vertical="center" wrapText="1"/>
      <protection/>
    </xf>
    <xf numFmtId="0" fontId="91" fillId="0" borderId="41" xfId="259" applyFont="1" applyBorder="1" applyAlignment="1">
      <alignment horizontal="left" vertical="center" wrapText="1"/>
      <protection/>
    </xf>
    <xf numFmtId="0" fontId="92" fillId="0" borderId="0" xfId="259" applyFont="1" applyBorder="1" applyAlignment="1">
      <alignment horizontal="left" vertical="center" wrapText="1"/>
      <protection/>
    </xf>
    <xf numFmtId="0" fontId="93" fillId="0" borderId="32" xfId="259" applyFont="1" applyBorder="1" applyAlignment="1">
      <alignment horizontal="left" vertical="center" wrapText="1"/>
      <protection/>
    </xf>
    <xf numFmtId="0" fontId="93" fillId="0" borderId="41" xfId="259" applyFont="1" applyBorder="1" applyAlignment="1">
      <alignment horizontal="left" vertical="center" wrapText="1"/>
      <protection/>
    </xf>
    <xf numFmtId="0" fontId="92" fillId="0" borderId="41" xfId="259" applyFont="1" applyBorder="1" applyAlignment="1">
      <alignment horizontal="left" vertical="center" wrapText="1"/>
      <protection/>
    </xf>
    <xf numFmtId="0" fontId="0" fillId="0" borderId="32" xfId="259" applyFont="1" applyBorder="1" applyAlignment="1">
      <alignment horizontal="left" vertical="center"/>
      <protection/>
    </xf>
    <xf numFmtId="0" fontId="0" fillId="0" borderId="41" xfId="259" applyFont="1" applyBorder="1" applyAlignment="1">
      <alignment horizontal="left" vertical="center" wrapText="1"/>
      <protection/>
    </xf>
    <xf numFmtId="0" fontId="0" fillId="0" borderId="38" xfId="259" applyFont="1" applyBorder="1" applyAlignment="1">
      <alignment horizontal="left" vertical="center" wrapText="1"/>
      <protection/>
    </xf>
    <xf numFmtId="0" fontId="92" fillId="0" borderId="38" xfId="259" applyFont="1" applyBorder="1" applyAlignment="1">
      <alignment horizontal="left" vertical="center" wrapText="1"/>
      <protection/>
    </xf>
    <xf numFmtId="0" fontId="93" fillId="0" borderId="0" xfId="259" applyFont="1" applyBorder="1" applyAlignment="1">
      <alignment horizontal="left" vertical="center" wrapText="1"/>
      <protection/>
    </xf>
    <xf numFmtId="0" fontId="93" fillId="0" borderId="38" xfId="259" applyFont="1" applyBorder="1" applyAlignment="1">
      <alignment horizontal="left" vertical="center" wrapText="1"/>
      <protection/>
    </xf>
    <xf numFmtId="0" fontId="0" fillId="0" borderId="42" xfId="259" applyFont="1" applyBorder="1" applyAlignment="1">
      <alignment horizontal="left" vertical="center"/>
      <protection/>
    </xf>
    <xf numFmtId="0" fontId="93" fillId="0" borderId="40" xfId="259" applyFont="1" applyBorder="1" applyAlignment="1">
      <alignment horizontal="left" vertical="center" wrapText="1"/>
      <protection/>
    </xf>
    <xf numFmtId="0" fontId="0" fillId="0" borderId="0" xfId="259" applyFont="1" applyBorder="1" applyAlignment="1">
      <alignment horizontal="left" vertical="center" wrapText="1"/>
      <protection/>
    </xf>
    <xf numFmtId="0" fontId="0" fillId="0" borderId="39" xfId="259" applyFont="1" applyBorder="1" applyAlignment="1">
      <alignment horizontal="left" vertical="center" wrapText="1"/>
      <protection/>
    </xf>
    <xf numFmtId="0" fontId="93" fillId="0" borderId="29" xfId="259" applyFont="1" applyBorder="1" applyAlignment="1">
      <alignment horizontal="left" vertical="center" wrapText="1"/>
      <protection/>
    </xf>
    <xf numFmtId="0" fontId="0" fillId="0" borderId="29" xfId="259" applyFont="1" applyBorder="1" applyAlignment="1">
      <alignment horizontal="left" vertical="center"/>
      <protection/>
    </xf>
    <xf numFmtId="0" fontId="93" fillId="0" borderId="39" xfId="259" applyFont="1" applyBorder="1" applyAlignment="1">
      <alignment horizontal="left" vertical="center" wrapText="1"/>
      <protection/>
    </xf>
    <xf numFmtId="0" fontId="93" fillId="0" borderId="43" xfId="259" applyFont="1" applyBorder="1" applyAlignment="1">
      <alignment horizontal="left" vertical="center" wrapText="1"/>
      <protection/>
    </xf>
    <xf numFmtId="0" fontId="0" fillId="0" borderId="44" xfId="259" applyFont="1" applyBorder="1" applyAlignment="1">
      <alignment horizontal="left" vertical="center"/>
      <protection/>
    </xf>
    <xf numFmtId="0" fontId="0" fillId="0" borderId="40" xfId="259" applyFont="1" applyBorder="1" applyAlignment="1">
      <alignment horizontal="left" vertical="center"/>
      <protection/>
    </xf>
    <xf numFmtId="0" fontId="0" fillId="0" borderId="43" xfId="259" applyFont="1" applyBorder="1" applyAlignment="1">
      <alignment horizontal="left" vertical="center"/>
      <protection/>
    </xf>
    <xf numFmtId="0" fontId="94" fillId="0" borderId="0" xfId="259" applyFont="1" applyAlignment="1">
      <alignment horizontal="left" vertical="center"/>
      <protection/>
    </xf>
    <xf numFmtId="0" fontId="93" fillId="0" borderId="45" xfId="259" applyFont="1" applyBorder="1" applyAlignment="1">
      <alignment horizontal="left" vertical="center" wrapText="1"/>
      <protection/>
    </xf>
    <xf numFmtId="0" fontId="92" fillId="0" borderId="45" xfId="259" applyFont="1" applyBorder="1" applyAlignment="1">
      <alignment horizontal="left" vertical="center" wrapText="1"/>
      <protection/>
    </xf>
    <xf numFmtId="0" fontId="93" fillId="0" borderId="46" xfId="259" applyFont="1" applyBorder="1" applyAlignment="1">
      <alignment horizontal="left" vertical="center" wrapText="1"/>
      <protection/>
    </xf>
    <xf numFmtId="0" fontId="0" fillId="0" borderId="46" xfId="259" applyFont="1" applyBorder="1" applyAlignment="1">
      <alignment horizontal="left" vertical="center"/>
      <protection/>
    </xf>
    <xf numFmtId="0" fontId="95" fillId="0" borderId="0" xfId="259" applyFont="1" applyAlignment="1">
      <alignment horizontal="left" vertical="center"/>
      <protection/>
    </xf>
    <xf numFmtId="0" fontId="96" fillId="78" borderId="39" xfId="259" applyFont="1" applyFill="1" applyBorder="1" applyAlignment="1">
      <alignment horizontal="left" vertical="center"/>
      <protection/>
    </xf>
    <xf numFmtId="0" fontId="0" fillId="78" borderId="0" xfId="259" applyFont="1" applyFill="1" applyAlignment="1">
      <alignment horizontal="left" vertical="center"/>
      <protection/>
    </xf>
    <xf numFmtId="0" fontId="91" fillId="0" borderId="45" xfId="259" applyFont="1" applyBorder="1" applyAlignment="1">
      <alignment horizontal="left" vertical="center" wrapText="1"/>
      <protection/>
    </xf>
    <xf numFmtId="0" fontId="93" fillId="0" borderId="47" xfId="259" applyFont="1" applyBorder="1" applyAlignment="1">
      <alignment horizontal="left" vertical="center" wrapText="1"/>
      <protection/>
    </xf>
    <xf numFmtId="0" fontId="97" fillId="78" borderId="0" xfId="259" applyFont="1" applyFill="1" applyAlignment="1">
      <alignment horizontal="left" vertical="center"/>
      <protection/>
    </xf>
    <xf numFmtId="0" fontId="93" fillId="0" borderId="48" xfId="259" applyFont="1" applyBorder="1" applyAlignment="1">
      <alignment horizontal="left" vertical="center" wrapText="1"/>
      <protection/>
    </xf>
    <xf numFmtId="0" fontId="93" fillId="0" borderId="49" xfId="259" applyFont="1" applyBorder="1" applyAlignment="1">
      <alignment horizontal="left" vertical="center" wrapText="1"/>
      <protection/>
    </xf>
    <xf numFmtId="0" fontId="0" fillId="0" borderId="49" xfId="259" applyFont="1" applyBorder="1" applyAlignment="1">
      <alignment horizontal="left" vertical="center" wrapText="1"/>
      <protection/>
    </xf>
    <xf numFmtId="0" fontId="0" fillId="0" borderId="50" xfId="259" applyFont="1" applyBorder="1" applyAlignment="1">
      <alignment horizontal="left" vertical="center" wrapText="1"/>
      <protection/>
    </xf>
    <xf numFmtId="0" fontId="93" fillId="0" borderId="50" xfId="259" applyFont="1" applyBorder="1" applyAlignment="1">
      <alignment horizontal="left" vertical="center" wrapText="1"/>
      <protection/>
    </xf>
    <xf numFmtId="0" fontId="92" fillId="0" borderId="50" xfId="259" applyFont="1" applyBorder="1" applyAlignment="1">
      <alignment horizontal="left" vertical="center" wrapText="1"/>
      <protection/>
    </xf>
    <xf numFmtId="0" fontId="93" fillId="0" borderId="37" xfId="259" applyFont="1" applyBorder="1" applyAlignment="1">
      <alignment horizontal="left" vertical="center" wrapText="1"/>
      <protection/>
    </xf>
    <xf numFmtId="0" fontId="93" fillId="0" borderId="51" xfId="259" applyFont="1" applyBorder="1" applyAlignment="1">
      <alignment horizontal="left" vertical="center" wrapText="1"/>
      <protection/>
    </xf>
    <xf numFmtId="0" fontId="90" fillId="0" borderId="37" xfId="259" applyFont="1" applyBorder="1" applyAlignment="1">
      <alignment horizontal="left" vertical="center" wrapText="1"/>
      <protection/>
    </xf>
    <xf numFmtId="0" fontId="98" fillId="0" borderId="38" xfId="259" applyFont="1" applyBorder="1" applyAlignment="1">
      <alignment horizontal="left" vertical="center" wrapText="1"/>
      <protection/>
    </xf>
    <xf numFmtId="0" fontId="90" fillId="0" borderId="38" xfId="259" applyFont="1" applyBorder="1" applyAlignment="1">
      <alignment horizontal="left" vertical="center" wrapText="1"/>
      <protection/>
    </xf>
    <xf numFmtId="0" fontId="90" fillId="0" borderId="51" xfId="259" applyFont="1" applyBorder="1" applyAlignment="1">
      <alignment horizontal="left" vertical="center" wrapText="1"/>
      <protection/>
    </xf>
    <xf numFmtId="0" fontId="0" fillId="0" borderId="0" xfId="259" applyFont="1" applyAlignment="1">
      <alignment horizontal="left" vertical="center" wrapText="1"/>
      <protection/>
    </xf>
    <xf numFmtId="0" fontId="0" fillId="0" borderId="52" xfId="259" applyFont="1" applyBorder="1" applyAlignment="1">
      <alignment horizontal="left" vertical="center"/>
      <protection/>
    </xf>
    <xf numFmtId="0" fontId="0" fillId="0" borderId="53" xfId="259" applyFont="1" applyBorder="1" applyAlignment="1">
      <alignment horizontal="left" vertical="center"/>
      <protection/>
    </xf>
    <xf numFmtId="0" fontId="0" fillId="0" borderId="0" xfId="259" applyFont="1" applyBorder="1" applyAlignment="1">
      <alignment horizontal="left" vertical="center"/>
      <protection/>
    </xf>
    <xf numFmtId="0" fontId="93" fillId="0" borderId="54" xfId="259" applyFont="1" applyBorder="1" applyAlignment="1">
      <alignment horizontal="left" vertical="center" wrapText="1"/>
      <protection/>
    </xf>
    <xf numFmtId="0" fontId="91" fillId="0" borderId="55" xfId="259" applyFont="1" applyBorder="1" applyAlignment="1">
      <alignment horizontal="left" vertical="center" wrapText="1"/>
      <protection/>
    </xf>
    <xf numFmtId="0" fontId="93" fillId="0" borderId="55" xfId="259" applyFont="1" applyBorder="1" applyAlignment="1">
      <alignment horizontal="left" vertical="center" wrapText="1"/>
      <protection/>
    </xf>
    <xf numFmtId="0" fontId="93" fillId="0" borderId="56" xfId="259" applyFont="1" applyBorder="1" applyAlignment="1">
      <alignment horizontal="left" vertical="center" wrapText="1"/>
      <protection/>
    </xf>
    <xf numFmtId="0" fontId="98" fillId="0" borderId="41" xfId="259" applyFont="1" applyBorder="1" applyAlignment="1">
      <alignment horizontal="left" vertical="center" wrapText="1"/>
      <protection/>
    </xf>
    <xf numFmtId="0" fontId="96" fillId="78" borderId="0" xfId="259" applyFont="1" applyFill="1" applyAlignment="1">
      <alignment horizontal="left" vertical="center"/>
      <protection/>
    </xf>
    <xf numFmtId="0" fontId="96" fillId="78" borderId="47" xfId="259" applyFont="1" applyFill="1" applyBorder="1" applyAlignment="1">
      <alignment horizontal="left" vertical="center"/>
      <protection/>
    </xf>
    <xf numFmtId="0" fontId="91" fillId="0" borderId="41" xfId="259" applyFont="1" applyBorder="1" applyAlignment="1">
      <alignment horizontal="left" vertical="center" wrapText="1" indent="1"/>
      <protection/>
    </xf>
    <xf numFmtId="0" fontId="0" fillId="0" borderId="35" xfId="259" applyFont="1" applyBorder="1" applyAlignment="1">
      <alignment horizontal="left" vertical="center" wrapText="1"/>
      <protection/>
    </xf>
    <xf numFmtId="0" fontId="78" fillId="0" borderId="45" xfId="259" applyFont="1" applyBorder="1" applyAlignment="1">
      <alignment horizontal="left" vertical="center" wrapText="1"/>
      <protection/>
    </xf>
    <xf numFmtId="0" fontId="0" fillId="0" borderId="45" xfId="259" applyFont="1" applyBorder="1" applyAlignment="1">
      <alignment horizontal="left" vertical="center" wrapText="1"/>
      <protection/>
    </xf>
    <xf numFmtId="0" fontId="0" fillId="0" borderId="47" xfId="259" applyFont="1" applyBorder="1" applyAlignment="1">
      <alignment horizontal="left" vertical="center" wrapText="1"/>
      <protection/>
    </xf>
    <xf numFmtId="0" fontId="0" fillId="0" borderId="36" xfId="259" applyFont="1" applyBorder="1" applyAlignment="1">
      <alignment horizontal="left" vertical="center" wrapText="1"/>
      <protection/>
    </xf>
    <xf numFmtId="0" fontId="78" fillId="0" borderId="41" xfId="259" applyFont="1" applyBorder="1" applyAlignment="1">
      <alignment horizontal="left" vertical="center" wrapText="1"/>
      <protection/>
    </xf>
    <xf numFmtId="0" fontId="78" fillId="0" borderId="38" xfId="259" applyFont="1" applyBorder="1" applyAlignment="1">
      <alignment horizontal="left" vertical="center" wrapText="1"/>
      <protection/>
    </xf>
    <xf numFmtId="0" fontId="78" fillId="46" borderId="0" xfId="259" applyFont="1" applyFill="1" applyAlignment="1">
      <alignment wrapText="1"/>
      <protection/>
    </xf>
    <xf numFmtId="0" fontId="89" fillId="46" borderId="0" xfId="259" applyFont="1" applyFill="1" applyAlignment="1">
      <alignment wrapText="1"/>
      <protection/>
    </xf>
    <xf numFmtId="0" fontId="99" fillId="0" borderId="33" xfId="259" applyFont="1" applyBorder="1" applyAlignment="1">
      <alignment horizontal="center" vertical="center" wrapText="1"/>
      <protection/>
    </xf>
    <xf numFmtId="0" fontId="99" fillId="0" borderId="57" xfId="259" applyFont="1" applyBorder="1" applyAlignment="1">
      <alignment horizontal="center" vertical="center" wrapText="1"/>
      <protection/>
    </xf>
    <xf numFmtId="0" fontId="99" fillId="0" borderId="58" xfId="259" applyFont="1" applyBorder="1" applyAlignment="1">
      <alignment horizontal="center" vertical="center" wrapText="1"/>
      <protection/>
    </xf>
    <xf numFmtId="0" fontId="100" fillId="0" borderId="33" xfId="259" applyFont="1" applyBorder="1" applyAlignment="1">
      <alignment horizontal="center" vertical="center" wrapText="1"/>
      <protection/>
    </xf>
    <xf numFmtId="0" fontId="56" fillId="0" borderId="59" xfId="250" applyNumberFormat="1" applyFont="1" applyBorder="1" applyAlignment="1">
      <alignment horizontal="center" vertical="center"/>
      <protection/>
    </xf>
    <xf numFmtId="0" fontId="56" fillId="0" borderId="29" xfId="250" applyNumberFormat="1" applyFont="1" applyBorder="1" applyAlignment="1">
      <alignment horizontal="center" vertical="center"/>
      <protection/>
    </xf>
    <xf numFmtId="0" fontId="91" fillId="0" borderId="35" xfId="259" applyFont="1" applyBorder="1" applyAlignment="1">
      <alignment horizontal="left" vertical="center" wrapText="1"/>
      <protection/>
    </xf>
    <xf numFmtId="0" fontId="91" fillId="0" borderId="36" xfId="259" applyFont="1" applyBorder="1" applyAlignment="1">
      <alignment horizontal="left" vertical="center" wrapText="1"/>
      <protection/>
    </xf>
    <xf numFmtId="0" fontId="91" fillId="0" borderId="37" xfId="259" applyFont="1" applyBorder="1" applyAlignment="1">
      <alignment horizontal="left" vertical="center" wrapText="1"/>
      <protection/>
    </xf>
    <xf numFmtId="0" fontId="91" fillId="0" borderId="48" xfId="259" applyFont="1" applyBorder="1" applyAlignment="1">
      <alignment horizontal="left" vertical="center" wrapText="1"/>
      <protection/>
    </xf>
    <xf numFmtId="0" fontId="91" fillId="0" borderId="47" xfId="259" applyFont="1" applyBorder="1" applyAlignment="1">
      <alignment horizontal="left" vertical="center" wrapText="1"/>
      <protection/>
    </xf>
    <xf numFmtId="0" fontId="91" fillId="0" borderId="50" xfId="259" applyFont="1" applyBorder="1" applyAlignment="1">
      <alignment horizontal="left" vertical="center" wrapText="1"/>
      <protection/>
    </xf>
    <xf numFmtId="0" fontId="91" fillId="0" borderId="39" xfId="259" applyFont="1" applyBorder="1" applyAlignment="1">
      <alignment horizontal="left" vertical="center" wrapText="1"/>
      <protection/>
    </xf>
    <xf numFmtId="0" fontId="93" fillId="0" borderId="35" xfId="259" applyFont="1" applyBorder="1" applyAlignment="1">
      <alignment horizontal="left" vertical="center" wrapText="1"/>
      <protection/>
    </xf>
    <xf numFmtId="0" fontId="93" fillId="0" borderId="36" xfId="259" applyFont="1" applyBorder="1" applyAlignment="1">
      <alignment horizontal="left" vertical="center" wrapText="1"/>
      <protection/>
    </xf>
    <xf numFmtId="0" fontId="93" fillId="0" borderId="37" xfId="259" applyFont="1" applyBorder="1" applyAlignment="1">
      <alignment horizontal="left" vertical="center" wrapText="1"/>
      <protection/>
    </xf>
    <xf numFmtId="0" fontId="93" fillId="0" borderId="60" xfId="259" applyFont="1" applyBorder="1" applyAlignment="1">
      <alignment horizontal="left" vertical="center" wrapText="1"/>
      <protection/>
    </xf>
    <xf numFmtId="0" fontId="93" fillId="0" borderId="61" xfId="259" applyFont="1" applyBorder="1" applyAlignment="1">
      <alignment horizontal="left" vertical="center" wrapText="1"/>
      <protection/>
    </xf>
    <xf numFmtId="0" fontId="93" fillId="0" borderId="62" xfId="259" applyFont="1" applyBorder="1" applyAlignment="1">
      <alignment horizontal="left" vertical="center" wrapText="1"/>
      <protection/>
    </xf>
    <xf numFmtId="0" fontId="93" fillId="0" borderId="48" xfId="259" applyFont="1" applyBorder="1" applyAlignment="1">
      <alignment horizontal="left" vertical="center" wrapText="1"/>
      <protection/>
    </xf>
    <xf numFmtId="0" fontId="93" fillId="0" borderId="49" xfId="259" applyFont="1" applyBorder="1" applyAlignment="1">
      <alignment horizontal="left" vertical="center" wrapText="1"/>
      <protection/>
    </xf>
    <xf numFmtId="0" fontId="93" fillId="0" borderId="50" xfId="259" applyFont="1" applyBorder="1" applyAlignment="1">
      <alignment horizontal="left" vertical="center" wrapText="1"/>
      <protection/>
    </xf>
    <xf numFmtId="0" fontId="97" fillId="78" borderId="47" xfId="259" applyFont="1" applyFill="1" applyBorder="1" applyAlignment="1">
      <alignment horizontal="left" vertical="center" wrapText="1"/>
      <protection/>
    </xf>
    <xf numFmtId="0" fontId="92" fillId="0" borderId="48" xfId="259" applyFont="1" applyBorder="1" applyAlignment="1">
      <alignment horizontal="left" vertical="center" wrapText="1"/>
      <protection/>
    </xf>
    <xf numFmtId="0" fontId="92" fillId="0" borderId="36" xfId="259" applyFont="1" applyBorder="1" applyAlignment="1">
      <alignment horizontal="left" vertical="center" wrapText="1"/>
      <protection/>
    </xf>
    <xf numFmtId="0" fontId="92" fillId="0" borderId="37" xfId="259" applyFont="1" applyBorder="1" applyAlignment="1">
      <alignment horizontal="left" vertical="center" wrapText="1"/>
      <protection/>
    </xf>
    <xf numFmtId="0" fontId="90" fillId="0" borderId="35" xfId="259" applyFont="1" applyBorder="1" applyAlignment="1">
      <alignment horizontal="left" vertical="center" wrapText="1"/>
      <protection/>
    </xf>
    <xf numFmtId="0" fontId="90" fillId="0" borderId="37" xfId="259" applyFont="1" applyBorder="1" applyAlignment="1">
      <alignment horizontal="left" vertical="center" wrapText="1"/>
      <protection/>
    </xf>
    <xf numFmtId="0" fontId="98" fillId="0" borderId="35" xfId="259" applyFont="1" applyBorder="1" applyAlignment="1">
      <alignment horizontal="left" vertical="center" wrapText="1"/>
      <protection/>
    </xf>
    <xf numFmtId="0" fontId="98" fillId="0" borderId="37" xfId="259" applyFont="1" applyBorder="1" applyAlignment="1">
      <alignment horizontal="left" vertical="center" wrapText="1"/>
      <protection/>
    </xf>
    <xf numFmtId="0" fontId="90" fillId="0" borderId="48" xfId="259" applyFont="1" applyBorder="1" applyAlignment="1">
      <alignment horizontal="left" vertical="center" wrapText="1"/>
      <protection/>
    </xf>
    <xf numFmtId="0" fontId="93" fillId="0" borderId="45" xfId="259" applyFont="1" applyBorder="1" applyAlignment="1">
      <alignment horizontal="left" vertical="center" wrapText="1"/>
      <protection/>
    </xf>
    <xf numFmtId="0" fontId="93" fillId="0" borderId="41" xfId="259" applyFont="1" applyBorder="1" applyAlignment="1">
      <alignment horizontal="left" vertical="center" wrapText="1"/>
      <protection/>
    </xf>
    <xf numFmtId="0" fontId="0" fillId="0" borderId="50" xfId="259" applyFont="1" applyBorder="1" applyAlignment="1">
      <alignment horizontal="left" vertical="center" wrapText="1"/>
      <protection/>
    </xf>
    <xf numFmtId="0" fontId="0" fillId="0" borderId="38" xfId="259" applyFont="1" applyBorder="1" applyAlignment="1">
      <alignment horizontal="left" vertical="center" wrapText="1"/>
      <protection/>
    </xf>
    <xf numFmtId="0" fontId="90" fillId="0" borderId="50" xfId="259" applyFont="1" applyBorder="1" applyAlignment="1">
      <alignment horizontal="left" vertical="center" wrapText="1"/>
      <protection/>
    </xf>
    <xf numFmtId="0" fontId="97" fillId="78" borderId="0" xfId="259" applyFont="1" applyFill="1" applyAlignment="1">
      <alignment horizontal="left" vertical="center" wrapText="1"/>
      <protection/>
    </xf>
    <xf numFmtId="0" fontId="93" fillId="0" borderId="59" xfId="259" applyFont="1" applyBorder="1" applyAlignment="1">
      <alignment horizontal="left" vertical="center" wrapText="1"/>
      <protection/>
    </xf>
    <xf numFmtId="0" fontId="93" fillId="0" borderId="47" xfId="259" applyFont="1" applyBorder="1" applyAlignment="1">
      <alignment horizontal="left" vertical="center"/>
      <protection/>
    </xf>
    <xf numFmtId="0" fontId="0" fillId="0" borderId="48" xfId="259" applyFont="1" applyBorder="1" applyAlignment="1">
      <alignment horizontal="left" vertical="center" wrapText="1"/>
      <protection/>
    </xf>
    <xf numFmtId="0" fontId="0" fillId="0" borderId="49" xfId="259" applyFont="1" applyBorder="1" applyAlignment="1">
      <alignment horizontal="left" vertical="center" wrapText="1"/>
      <protection/>
    </xf>
    <xf numFmtId="0" fontId="94" fillId="0" borderId="48" xfId="259" applyFont="1" applyBorder="1" applyAlignment="1">
      <alignment horizontal="left" vertical="center" wrapText="1"/>
      <protection/>
    </xf>
    <xf numFmtId="0" fontId="94" fillId="0" borderId="49" xfId="259" applyFont="1" applyBorder="1" applyAlignment="1">
      <alignment horizontal="left" vertical="center" wrapText="1"/>
      <protection/>
    </xf>
    <xf numFmtId="0" fontId="94" fillId="0" borderId="50" xfId="259" applyFont="1" applyBorder="1" applyAlignment="1">
      <alignment horizontal="left" vertical="center" wrapText="1"/>
      <protection/>
    </xf>
  </cellXfs>
  <cellStyles count="309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1 2" xfId="74"/>
    <cellStyle name="20% - Акцент1 3" xfId="75"/>
    <cellStyle name="20% - Акцент2" xfId="76"/>
    <cellStyle name="20% - Акцент2 2" xfId="77"/>
    <cellStyle name="20% - Акцент2 3" xfId="78"/>
    <cellStyle name="20% - Акцент3" xfId="79"/>
    <cellStyle name="20% - Акцент3 2" xfId="80"/>
    <cellStyle name="20% - Акцент3 3" xfId="81"/>
    <cellStyle name="20% - Акцент4" xfId="82"/>
    <cellStyle name="20% - Акцент4 2" xfId="83"/>
    <cellStyle name="20% - Акцент4 3" xfId="84"/>
    <cellStyle name="20% - Акцент5" xfId="85"/>
    <cellStyle name="20% - Акцент5 2" xfId="86"/>
    <cellStyle name="20% - Акцент5 3" xfId="87"/>
    <cellStyle name="20% - Акцент6" xfId="88"/>
    <cellStyle name="20% - Акцент6 2" xfId="89"/>
    <cellStyle name="20% - Акцент6 3" xfId="90"/>
    <cellStyle name="40% - Акцент1" xfId="91"/>
    <cellStyle name="40% - Акцент1 2" xfId="92"/>
    <cellStyle name="40% - Акцент1 3" xfId="93"/>
    <cellStyle name="40% - Акцент2" xfId="94"/>
    <cellStyle name="40% - Акцент2 2" xfId="95"/>
    <cellStyle name="40% - Акцент2 3" xfId="96"/>
    <cellStyle name="40% - Акцент3" xfId="97"/>
    <cellStyle name="40% - Акцент3 2" xfId="98"/>
    <cellStyle name="40% - Акцент3 3" xfId="99"/>
    <cellStyle name="40% - Акцент4" xfId="100"/>
    <cellStyle name="40% - Акцент4 2" xfId="101"/>
    <cellStyle name="40% - Акцент4 3" xfId="102"/>
    <cellStyle name="40% - Акцент5" xfId="103"/>
    <cellStyle name="40% - Акцент5 2" xfId="104"/>
    <cellStyle name="40% - Акцент5 3" xfId="105"/>
    <cellStyle name="40% - Акцент6" xfId="106"/>
    <cellStyle name="40% - Акцент6 2" xfId="107"/>
    <cellStyle name="40% - Акцент6 3" xfId="108"/>
    <cellStyle name="60% - Акцент1" xfId="109"/>
    <cellStyle name="60% - Акцент1 2" xfId="110"/>
    <cellStyle name="60% - Акцент1 3" xfId="111"/>
    <cellStyle name="60% - Акцент2" xfId="112"/>
    <cellStyle name="60% - Акцент2 2" xfId="113"/>
    <cellStyle name="60% - Акцент2 3" xfId="114"/>
    <cellStyle name="60% - Акцент3" xfId="115"/>
    <cellStyle name="60% - Акцент3 2" xfId="116"/>
    <cellStyle name="60% - Акцент3 3" xfId="117"/>
    <cellStyle name="60% - Акцент4" xfId="118"/>
    <cellStyle name="60% - Акцент4 2" xfId="119"/>
    <cellStyle name="60% - Акцент4 3" xfId="120"/>
    <cellStyle name="60% - Акцент5" xfId="121"/>
    <cellStyle name="60% - Акцент5 2" xfId="122"/>
    <cellStyle name="60% - Акцент5 3" xfId="123"/>
    <cellStyle name="60% - Акцент6" xfId="124"/>
    <cellStyle name="60% - Акцент6 2" xfId="125"/>
    <cellStyle name="60% - Акцент6 3" xfId="126"/>
    <cellStyle name="column" xfId="127"/>
    <cellStyle name="Comma [0]_0_Cash" xfId="128"/>
    <cellStyle name="Comma_0_Cash" xfId="129"/>
    <cellStyle name="Currency [0]_0_Cash" xfId="130"/>
    <cellStyle name="Currency_0_Cash" xfId="131"/>
    <cellStyle name="date" xfId="132"/>
    <cellStyle name="E&amp;Y House" xfId="133"/>
    <cellStyle name="Euro" xfId="134"/>
    <cellStyle name="Excel Built-in Normal" xfId="135"/>
    <cellStyle name="Followed Hyperlink_Draft-forms" xfId="136"/>
    <cellStyle name="header" xfId="137"/>
    <cellStyle name="header contacts" xfId="138"/>
    <cellStyle name="header table-colum right" xfId="139"/>
    <cellStyle name="header table-column" xfId="140"/>
    <cellStyle name="Hedline1" xfId="141"/>
    <cellStyle name="Hedline2" xfId="142"/>
    <cellStyle name="hyperlink" xfId="143"/>
    <cellStyle name="hyperlink right+hidden" xfId="144"/>
    <cellStyle name="Hyperlink_Tier 1" xfId="145"/>
    <cellStyle name="Iau?iue_130 nnd. are." xfId="146"/>
    <cellStyle name="new-item" xfId="147"/>
    <cellStyle name="new-item bullet" xfId="148"/>
    <cellStyle name="new-item bullet double-line" xfId="149"/>
    <cellStyle name="new-item bullet single-line" xfId="150"/>
    <cellStyle name="new-item title" xfId="151"/>
    <cellStyle name="Normal" xfId="152"/>
    <cellStyle name="Normal 2 3" xfId="153"/>
    <cellStyle name="Normal_~0058959" xfId="154"/>
    <cellStyle name="normбlnм_laroux" xfId="155"/>
    <cellStyle name="product-category" xfId="156"/>
    <cellStyle name="product-row" xfId="157"/>
    <cellStyle name="product-row double-line-1" xfId="158"/>
    <cellStyle name="product-row double-line-2" xfId="159"/>
    <cellStyle name="product-row double-line-2 modif" xfId="160"/>
    <cellStyle name="product-row double-line-2_no-border" xfId="161"/>
    <cellStyle name="product-row single-line" xfId="162"/>
    <cellStyle name="product-row single-line modif" xfId="163"/>
    <cellStyle name="product-row single-line_no-border" xfId="164"/>
    <cellStyle name="S0" xfId="165"/>
    <cellStyle name="S10" xfId="166"/>
    <cellStyle name="S11" xfId="167"/>
    <cellStyle name="S12" xfId="168"/>
    <cellStyle name="S13" xfId="169"/>
    <cellStyle name="S14" xfId="170"/>
    <cellStyle name="S15" xfId="171"/>
    <cellStyle name="S4" xfId="172"/>
    <cellStyle name="S5" xfId="173"/>
    <cellStyle name="S6" xfId="174"/>
    <cellStyle name="S7" xfId="175"/>
    <cellStyle name="S8" xfId="176"/>
    <cellStyle name="S9" xfId="177"/>
    <cellStyle name="t2" xfId="178"/>
    <cellStyle name="Tab" xfId="179"/>
    <cellStyle name="undeletable" xfId="180"/>
    <cellStyle name="Акцент1" xfId="181"/>
    <cellStyle name="Акцент1 2" xfId="182"/>
    <cellStyle name="Акцент1 3" xfId="183"/>
    <cellStyle name="Акцент2" xfId="184"/>
    <cellStyle name="Акцент2 2" xfId="185"/>
    <cellStyle name="Акцент2 3" xfId="186"/>
    <cellStyle name="Акцент3" xfId="187"/>
    <cellStyle name="Акцент3 2" xfId="188"/>
    <cellStyle name="Акцент3 3" xfId="189"/>
    <cellStyle name="Акцент4" xfId="190"/>
    <cellStyle name="Акцент4 2" xfId="191"/>
    <cellStyle name="Акцент4 3" xfId="192"/>
    <cellStyle name="Акцент5" xfId="193"/>
    <cellStyle name="Акцент5 2" xfId="194"/>
    <cellStyle name="Акцент5 3" xfId="195"/>
    <cellStyle name="Акцент6" xfId="196"/>
    <cellStyle name="Акцент6 2" xfId="197"/>
    <cellStyle name="Акцент6 3" xfId="198"/>
    <cellStyle name="Ввод " xfId="199"/>
    <cellStyle name="Ввод  2" xfId="200"/>
    <cellStyle name="Ввод  3" xfId="201"/>
    <cellStyle name="Вывод" xfId="202"/>
    <cellStyle name="Вывод 2" xfId="203"/>
    <cellStyle name="Вывод 3" xfId="204"/>
    <cellStyle name="Вычисление" xfId="205"/>
    <cellStyle name="Вычисление 2" xfId="206"/>
    <cellStyle name="Вычисление 3" xfId="207"/>
    <cellStyle name="Гиперссылка 2" xfId="208"/>
    <cellStyle name="Гиперссылка 3" xfId="209"/>
    <cellStyle name="Гиперссылка 4" xfId="210"/>
    <cellStyle name="Гиперссылка 5" xfId="211"/>
    <cellStyle name="Гиперссылка 6" xfId="212"/>
    <cellStyle name="Гиперссылка 7" xfId="213"/>
    <cellStyle name="Currency" xfId="214"/>
    <cellStyle name="Currency [0]" xfId="215"/>
    <cellStyle name="Денежный 2" xfId="216"/>
    <cellStyle name="Денежный 3" xfId="217"/>
    <cellStyle name="Заголовок 1" xfId="218"/>
    <cellStyle name="Заголовок 1 2" xfId="219"/>
    <cellStyle name="Заголовок 1 3" xfId="220"/>
    <cellStyle name="Заголовок 2" xfId="221"/>
    <cellStyle name="Заголовок 2 2" xfId="222"/>
    <cellStyle name="Заголовок 2 3" xfId="223"/>
    <cellStyle name="Заголовок 3" xfId="224"/>
    <cellStyle name="Заголовок 3 2" xfId="225"/>
    <cellStyle name="Заголовок 3 3" xfId="226"/>
    <cellStyle name="Заголовок 3 4" xfId="227"/>
    <cellStyle name="Заголовок 4" xfId="228"/>
    <cellStyle name="Заголовок 4 2" xfId="229"/>
    <cellStyle name="Заголовок 4 3" xfId="230"/>
    <cellStyle name="Итог" xfId="231"/>
    <cellStyle name="Итог 2" xfId="232"/>
    <cellStyle name="Итог 3" xfId="233"/>
    <cellStyle name="Контрольная ячейка" xfId="234"/>
    <cellStyle name="Контрольная ячейка 2" xfId="235"/>
    <cellStyle name="Контрольная ячейка 3" xfId="236"/>
    <cellStyle name="Название" xfId="237"/>
    <cellStyle name="Название 2" xfId="238"/>
    <cellStyle name="Название 3" xfId="239"/>
    <cellStyle name="Нейтральный" xfId="240"/>
    <cellStyle name="Нейтральный 2" xfId="241"/>
    <cellStyle name="Нейтральный 3" xfId="242"/>
    <cellStyle name="Нейтральный 4" xfId="243"/>
    <cellStyle name="Обычный 10" xfId="244"/>
    <cellStyle name="Обычный 11" xfId="245"/>
    <cellStyle name="Обычный 12" xfId="246"/>
    <cellStyle name="Обычный 13" xfId="247"/>
    <cellStyle name="Обычный 13 2" xfId="248"/>
    <cellStyle name="Обычный 14" xfId="249"/>
    <cellStyle name="Обычный 15" xfId="250"/>
    <cellStyle name="Обычный 15 2" xfId="251"/>
    <cellStyle name="Обычный 16" xfId="252"/>
    <cellStyle name="Обычный 17" xfId="253"/>
    <cellStyle name="Обычный 18" xfId="254"/>
    <cellStyle name="Обычный 19" xfId="255"/>
    <cellStyle name="Обычный 2" xfId="256"/>
    <cellStyle name="Обычный 2 2" xfId="257"/>
    <cellStyle name="Обычный 2 2 2" xfId="258"/>
    <cellStyle name="Обычный 2 2 2 2" xfId="259"/>
    <cellStyle name="Обычный 2 3" xfId="260"/>
    <cellStyle name="Обычный 2 3 2 2" xfId="261"/>
    <cellStyle name="Обычный 2 4" xfId="262"/>
    <cellStyle name="Обычный 2 5" xfId="263"/>
    <cellStyle name="Обычный 2 5 2" xfId="264"/>
    <cellStyle name="Обычный 2 6" xfId="265"/>
    <cellStyle name="Обычный 2 7" xfId="266"/>
    <cellStyle name="Обычный 2 8" xfId="267"/>
    <cellStyle name="Обычный 2 9" xfId="268"/>
    <cellStyle name="Обычный 20" xfId="269"/>
    <cellStyle name="Обычный 21" xfId="270"/>
    <cellStyle name="Обычный 3" xfId="271"/>
    <cellStyle name="Обычный 3 2" xfId="272"/>
    <cellStyle name="Обычный 3 3" xfId="273"/>
    <cellStyle name="Обычный 3 4" xfId="274"/>
    <cellStyle name="Обычный 4" xfId="275"/>
    <cellStyle name="Обычный 5" xfId="276"/>
    <cellStyle name="Обычный 6" xfId="277"/>
    <cellStyle name="Обычный 7" xfId="278"/>
    <cellStyle name="Обычный 8" xfId="279"/>
    <cellStyle name="Обычный 8 2" xfId="280"/>
    <cellStyle name="Обычный 9" xfId="281"/>
    <cellStyle name="Плохой" xfId="282"/>
    <cellStyle name="Плохой 2" xfId="283"/>
    <cellStyle name="Плохой 3" xfId="284"/>
    <cellStyle name="Пояснение" xfId="285"/>
    <cellStyle name="Пояснение 2" xfId="286"/>
    <cellStyle name="Примечание" xfId="287"/>
    <cellStyle name="Примечание 2" xfId="288"/>
    <cellStyle name="Примечание 3" xfId="289"/>
    <cellStyle name="Percent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ысячи [0]_1 кв.95 и 96 года .в ц.соп." xfId="297"/>
    <cellStyle name="Тысячи [а]" xfId="298"/>
    <cellStyle name="Тысячи![0]_Цены 95г._Расчет ТП на февраль_Расчет ТП на февраль посл.._Расчет ТП на май" xfId="299"/>
    <cellStyle name="Тысячи_1 кв.95 и 96 года .в ц.соп." xfId="300"/>
    <cellStyle name="Comma" xfId="301"/>
    <cellStyle name="Comma [0]" xfId="302"/>
    <cellStyle name="Финансовый [0] 2" xfId="303"/>
    <cellStyle name="Финансовый [0] 3" xfId="304"/>
    <cellStyle name="Финансовый 10" xfId="305"/>
    <cellStyle name="Финансовый 11" xfId="306"/>
    <cellStyle name="Финансовый 12" xfId="307"/>
    <cellStyle name="Финансовый 13" xfId="308"/>
    <cellStyle name="Финансовый 2" xfId="309"/>
    <cellStyle name="Финансовый 2 2" xfId="310"/>
    <cellStyle name="Финансовый 2 3" xfId="311"/>
    <cellStyle name="Финансовый 3" xfId="312"/>
    <cellStyle name="Финансовый 4" xfId="313"/>
    <cellStyle name="Финансовый 5" xfId="314"/>
    <cellStyle name="Финансовый 6" xfId="315"/>
    <cellStyle name="Финансовый 7" xfId="316"/>
    <cellStyle name="Финансовый 8" xfId="317"/>
    <cellStyle name="Финансовый 9" xfId="318"/>
    <cellStyle name="Хороший" xfId="319"/>
    <cellStyle name="Хороший 2" xfId="320"/>
    <cellStyle name="Хороший 3" xfId="321"/>
    <cellStyle name="Хороший 4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2" customWidth="1"/>
    <col min="2" max="2" width="39.421875" style="2" customWidth="1"/>
    <col min="3" max="3" width="30.421875" style="2" customWidth="1"/>
    <col min="4" max="5" width="9.140625" style="2" customWidth="1"/>
    <col min="6" max="6" width="11.57421875" style="2" customWidth="1"/>
    <col min="7" max="16384" width="9.140625" style="2" customWidth="1"/>
  </cols>
  <sheetData>
    <row r="1" spans="1:9" ht="31.5" customHeight="1">
      <c r="A1" s="1"/>
      <c r="B1" s="97" t="s">
        <v>0</v>
      </c>
      <c r="C1" s="97"/>
      <c r="D1" s="97"/>
      <c r="E1" s="97"/>
      <c r="F1" s="97"/>
      <c r="G1" s="97"/>
      <c r="H1" s="97"/>
      <c r="I1" s="97"/>
    </row>
    <row r="2" spans="1:9" ht="30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1"/>
      <c r="H2" s="1"/>
      <c r="I2" s="1"/>
    </row>
    <row r="3" spans="1:9" ht="15">
      <c r="A3" s="3">
        <v>1</v>
      </c>
      <c r="B3" s="3" t="s">
        <v>6</v>
      </c>
      <c r="C3" s="3" t="s">
        <v>7</v>
      </c>
      <c r="D3" s="3"/>
      <c r="E3" s="3">
        <v>21100</v>
      </c>
      <c r="F3" s="4">
        <f aca="true" t="shared" si="0" ref="F3:F54">E3*1.2</f>
        <v>25320</v>
      </c>
      <c r="G3" s="1"/>
      <c r="H3" s="1"/>
      <c r="I3" s="1"/>
    </row>
    <row r="4" spans="1:9" ht="15">
      <c r="A4" s="3">
        <v>2</v>
      </c>
      <c r="B4" s="3" t="s">
        <v>6</v>
      </c>
      <c r="C4" s="3" t="s">
        <v>8</v>
      </c>
      <c r="D4" s="3"/>
      <c r="E4" s="3">
        <v>22100</v>
      </c>
      <c r="F4" s="4">
        <f t="shared" si="0"/>
        <v>26520</v>
      </c>
      <c r="G4" s="1"/>
      <c r="H4" s="1"/>
      <c r="I4" s="1"/>
    </row>
    <row r="5" spans="1:9" ht="15">
      <c r="A5" s="3">
        <v>3</v>
      </c>
      <c r="B5" s="3" t="s">
        <v>6</v>
      </c>
      <c r="C5" s="3" t="s">
        <v>9</v>
      </c>
      <c r="D5" s="3"/>
      <c r="E5" s="3">
        <v>22900</v>
      </c>
      <c r="F5" s="4">
        <f t="shared" si="0"/>
        <v>27480</v>
      </c>
      <c r="G5" s="1"/>
      <c r="H5" s="1"/>
      <c r="I5" s="1"/>
    </row>
    <row r="6" spans="1:9" ht="15">
      <c r="A6" s="3">
        <v>4</v>
      </c>
      <c r="B6" s="3" t="s">
        <v>6</v>
      </c>
      <c r="C6" s="3" t="s">
        <v>10</v>
      </c>
      <c r="D6" s="3"/>
      <c r="E6" s="3">
        <v>46900</v>
      </c>
      <c r="F6" s="4">
        <f t="shared" si="0"/>
        <v>56280</v>
      </c>
      <c r="G6" s="1"/>
      <c r="H6" s="1"/>
      <c r="I6" s="1"/>
    </row>
    <row r="7" spans="1:9" ht="15">
      <c r="A7" s="3">
        <v>5</v>
      </c>
      <c r="B7" s="3" t="s">
        <v>11</v>
      </c>
      <c r="C7" s="3" t="s">
        <v>12</v>
      </c>
      <c r="D7" s="3"/>
      <c r="E7" s="3">
        <v>45500</v>
      </c>
      <c r="F7" s="4">
        <f t="shared" si="0"/>
        <v>54600</v>
      </c>
      <c r="G7" s="1"/>
      <c r="H7" s="1"/>
      <c r="I7" s="1"/>
    </row>
    <row r="8" spans="1:9" ht="15">
      <c r="A8" s="3">
        <v>6</v>
      </c>
      <c r="B8" s="3" t="s">
        <v>13</v>
      </c>
      <c r="C8" s="3" t="s">
        <v>14</v>
      </c>
      <c r="D8" s="3"/>
      <c r="E8" s="3">
        <v>25100</v>
      </c>
      <c r="F8" s="4">
        <f t="shared" si="0"/>
        <v>30120</v>
      </c>
      <c r="G8" s="1"/>
      <c r="H8" s="1"/>
      <c r="I8" s="1"/>
    </row>
    <row r="9" spans="1:9" ht="15">
      <c r="A9" s="3">
        <v>7</v>
      </c>
      <c r="B9" s="3" t="s">
        <v>13</v>
      </c>
      <c r="C9" s="3" t="s">
        <v>15</v>
      </c>
      <c r="D9" s="3"/>
      <c r="E9" s="3">
        <v>25600</v>
      </c>
      <c r="F9" s="4">
        <f t="shared" si="0"/>
        <v>30720</v>
      </c>
      <c r="G9" s="1"/>
      <c r="H9" s="1"/>
      <c r="I9" s="1"/>
    </row>
    <row r="10" spans="1:9" ht="15">
      <c r="A10" s="3">
        <v>8</v>
      </c>
      <c r="B10" s="3" t="s">
        <v>13</v>
      </c>
      <c r="C10" s="3" t="s">
        <v>16</v>
      </c>
      <c r="D10" s="3"/>
      <c r="E10" s="3">
        <v>29600</v>
      </c>
      <c r="F10" s="4">
        <f t="shared" si="0"/>
        <v>35520</v>
      </c>
      <c r="G10" s="1"/>
      <c r="H10" s="1"/>
      <c r="I10" s="1"/>
    </row>
    <row r="11" spans="1:9" ht="15">
      <c r="A11" s="3">
        <v>9</v>
      </c>
      <c r="B11" s="3" t="s">
        <v>13</v>
      </c>
      <c r="C11" s="3" t="s">
        <v>17</v>
      </c>
      <c r="D11" s="3"/>
      <c r="E11" s="3">
        <v>27800</v>
      </c>
      <c r="F11" s="4">
        <f t="shared" si="0"/>
        <v>33360</v>
      </c>
      <c r="G11" s="1"/>
      <c r="H11" s="1"/>
      <c r="I11" s="1"/>
    </row>
    <row r="12" spans="1:9" ht="15">
      <c r="A12" s="3">
        <v>10</v>
      </c>
      <c r="B12" s="3" t="s">
        <v>13</v>
      </c>
      <c r="C12" s="3" t="s">
        <v>18</v>
      </c>
      <c r="D12" s="3"/>
      <c r="E12" s="3">
        <v>28100</v>
      </c>
      <c r="F12" s="4">
        <f t="shared" si="0"/>
        <v>33720</v>
      </c>
      <c r="G12" s="1"/>
      <c r="H12" s="1"/>
      <c r="I12" s="1"/>
    </row>
    <row r="13" spans="1:9" ht="15">
      <c r="A13" s="3">
        <v>11</v>
      </c>
      <c r="B13" s="3" t="s">
        <v>13</v>
      </c>
      <c r="C13" s="3" t="s">
        <v>19</v>
      </c>
      <c r="D13" s="3"/>
      <c r="E13" s="3">
        <v>69000</v>
      </c>
      <c r="F13" s="4">
        <f t="shared" si="0"/>
        <v>82800</v>
      </c>
      <c r="G13" s="1"/>
      <c r="H13" s="1"/>
      <c r="I13" s="1"/>
    </row>
    <row r="14" spans="1:9" ht="15">
      <c r="A14" s="3">
        <v>12</v>
      </c>
      <c r="B14" s="3" t="s">
        <v>13</v>
      </c>
      <c r="C14" s="3" t="s">
        <v>20</v>
      </c>
      <c r="D14" s="3"/>
      <c r="E14" s="3">
        <v>28100</v>
      </c>
      <c r="F14" s="4">
        <f t="shared" si="0"/>
        <v>33720</v>
      </c>
      <c r="G14" s="1"/>
      <c r="H14" s="1"/>
      <c r="I14" s="1"/>
    </row>
    <row r="15" spans="1:9" ht="30">
      <c r="A15" s="3">
        <v>13</v>
      </c>
      <c r="B15" s="3" t="s">
        <v>13</v>
      </c>
      <c r="C15" s="3" t="s">
        <v>21</v>
      </c>
      <c r="D15" s="3"/>
      <c r="E15" s="3">
        <v>69000</v>
      </c>
      <c r="F15" s="4">
        <f t="shared" si="0"/>
        <v>82800</v>
      </c>
      <c r="G15" s="1"/>
      <c r="H15" s="1"/>
      <c r="I15" s="1"/>
    </row>
    <row r="16" spans="1:9" ht="30">
      <c r="A16" s="3">
        <v>14</v>
      </c>
      <c r="B16" s="3" t="s">
        <v>13</v>
      </c>
      <c r="C16" s="3" t="s">
        <v>22</v>
      </c>
      <c r="D16" s="3"/>
      <c r="E16" s="3">
        <v>69000</v>
      </c>
      <c r="F16" s="4">
        <f t="shared" si="0"/>
        <v>82800</v>
      </c>
      <c r="G16" s="1"/>
      <c r="H16" s="1"/>
      <c r="I16" s="1"/>
    </row>
    <row r="17" spans="1:9" ht="15">
      <c r="A17" s="3">
        <v>15</v>
      </c>
      <c r="B17" s="3" t="s">
        <v>23</v>
      </c>
      <c r="C17" s="3" t="s">
        <v>24</v>
      </c>
      <c r="D17" s="3"/>
      <c r="E17" s="3">
        <v>5700</v>
      </c>
      <c r="F17" s="4">
        <f t="shared" si="0"/>
        <v>6840</v>
      </c>
      <c r="G17" s="1"/>
      <c r="H17" s="1"/>
      <c r="I17" s="1"/>
    </row>
    <row r="18" spans="1:9" ht="15">
      <c r="A18" s="3">
        <v>16</v>
      </c>
      <c r="B18" s="3" t="s">
        <v>23</v>
      </c>
      <c r="C18" s="3" t="s">
        <v>25</v>
      </c>
      <c r="D18" s="3"/>
      <c r="E18" s="3">
        <v>15200</v>
      </c>
      <c r="F18" s="4">
        <f t="shared" si="0"/>
        <v>18240</v>
      </c>
      <c r="G18" s="1"/>
      <c r="H18" s="1"/>
      <c r="I18" s="1"/>
    </row>
    <row r="19" spans="1:9" ht="15">
      <c r="A19" s="3">
        <v>17</v>
      </c>
      <c r="B19" s="3" t="s">
        <v>26</v>
      </c>
      <c r="C19" s="3" t="s">
        <v>27</v>
      </c>
      <c r="D19" s="3"/>
      <c r="E19" s="3">
        <v>1400</v>
      </c>
      <c r="F19" s="4">
        <f t="shared" si="0"/>
        <v>1680</v>
      </c>
      <c r="G19" s="1"/>
      <c r="H19" s="1"/>
      <c r="I19" s="1"/>
    </row>
    <row r="20" spans="1:9" ht="15">
      <c r="A20" s="3">
        <v>18</v>
      </c>
      <c r="B20" s="3" t="s">
        <v>26</v>
      </c>
      <c r="C20" s="3" t="s">
        <v>28</v>
      </c>
      <c r="D20" s="3"/>
      <c r="E20" s="3">
        <v>1400</v>
      </c>
      <c r="F20" s="4">
        <f t="shared" si="0"/>
        <v>1680</v>
      </c>
      <c r="G20" s="1"/>
      <c r="H20" s="1"/>
      <c r="I20" s="1"/>
    </row>
    <row r="21" spans="1:9" ht="15">
      <c r="A21" s="3">
        <v>19</v>
      </c>
      <c r="B21" s="3" t="s">
        <v>26</v>
      </c>
      <c r="C21" s="3" t="s">
        <v>29</v>
      </c>
      <c r="D21" s="3"/>
      <c r="E21" s="3">
        <v>1400</v>
      </c>
      <c r="F21" s="4">
        <f t="shared" si="0"/>
        <v>1680</v>
      </c>
      <c r="G21" s="1"/>
      <c r="H21" s="1"/>
      <c r="I21" s="1"/>
    </row>
    <row r="22" spans="1:9" ht="15">
      <c r="A22" s="3">
        <v>20</v>
      </c>
      <c r="B22" s="3" t="s">
        <v>26</v>
      </c>
      <c r="C22" s="3" t="s">
        <v>30</v>
      </c>
      <c r="D22" s="3"/>
      <c r="E22" s="3">
        <v>7100</v>
      </c>
      <c r="F22" s="4">
        <f t="shared" si="0"/>
        <v>8520</v>
      </c>
      <c r="G22" s="1"/>
      <c r="H22" s="1"/>
      <c r="I22" s="1"/>
    </row>
    <row r="23" spans="1:9" ht="15">
      <c r="A23" s="3">
        <v>21</v>
      </c>
      <c r="B23" s="3" t="s">
        <v>26</v>
      </c>
      <c r="C23" s="3" t="s">
        <v>31</v>
      </c>
      <c r="D23" s="3"/>
      <c r="E23" s="3">
        <v>7100</v>
      </c>
      <c r="F23" s="4">
        <f t="shared" si="0"/>
        <v>8520</v>
      </c>
      <c r="G23" s="1"/>
      <c r="H23" s="1"/>
      <c r="I23" s="1"/>
    </row>
    <row r="24" spans="1:9" ht="15">
      <c r="A24" s="3">
        <v>22</v>
      </c>
      <c r="B24" s="3" t="s">
        <v>32</v>
      </c>
      <c r="C24" s="3" t="s">
        <v>33</v>
      </c>
      <c r="D24" s="3"/>
      <c r="E24" s="3">
        <v>1400</v>
      </c>
      <c r="F24" s="4">
        <f t="shared" si="0"/>
        <v>1680</v>
      </c>
      <c r="G24" s="1"/>
      <c r="H24" s="1"/>
      <c r="I24" s="1"/>
    </row>
    <row r="25" spans="1:9" ht="15">
      <c r="A25" s="3">
        <v>23</v>
      </c>
      <c r="B25" s="3" t="s">
        <v>32</v>
      </c>
      <c r="C25" s="3" t="s">
        <v>34</v>
      </c>
      <c r="D25" s="3"/>
      <c r="E25" s="3">
        <v>1500</v>
      </c>
      <c r="F25" s="4">
        <f t="shared" si="0"/>
        <v>1800</v>
      </c>
      <c r="G25" s="1"/>
      <c r="H25" s="1"/>
      <c r="I25" s="1"/>
    </row>
    <row r="26" spans="1:9" ht="15">
      <c r="A26" s="3">
        <v>24</v>
      </c>
      <c r="B26" s="3" t="s">
        <v>32</v>
      </c>
      <c r="C26" s="3" t="s">
        <v>35</v>
      </c>
      <c r="D26" s="3"/>
      <c r="E26" s="3">
        <v>1400</v>
      </c>
      <c r="F26" s="4">
        <f t="shared" si="0"/>
        <v>1680</v>
      </c>
      <c r="G26" s="1"/>
      <c r="H26" s="1"/>
      <c r="I26" s="1"/>
    </row>
    <row r="27" spans="1:9" ht="15">
      <c r="A27" s="3">
        <v>25</v>
      </c>
      <c r="B27" s="3" t="s">
        <v>32</v>
      </c>
      <c r="C27" s="3" t="s">
        <v>36</v>
      </c>
      <c r="D27" s="3"/>
      <c r="E27" s="3">
        <v>1700</v>
      </c>
      <c r="F27" s="4">
        <f t="shared" si="0"/>
        <v>2040</v>
      </c>
      <c r="G27" s="1"/>
      <c r="H27" s="1"/>
      <c r="I27" s="1"/>
    </row>
    <row r="28" spans="1:9" ht="15">
      <c r="A28" s="3">
        <v>26</v>
      </c>
      <c r="B28" s="3" t="s">
        <v>32</v>
      </c>
      <c r="C28" s="3" t="s">
        <v>37</v>
      </c>
      <c r="D28" s="3"/>
      <c r="E28" s="3">
        <v>5900</v>
      </c>
      <c r="F28" s="4">
        <f t="shared" si="0"/>
        <v>7080</v>
      </c>
      <c r="G28" s="1"/>
      <c r="H28" s="1"/>
      <c r="I28" s="1"/>
    </row>
    <row r="29" spans="1:9" ht="15">
      <c r="A29" s="3">
        <v>27</v>
      </c>
      <c r="B29" s="3" t="s">
        <v>32</v>
      </c>
      <c r="C29" s="3" t="s">
        <v>38</v>
      </c>
      <c r="D29" s="3"/>
      <c r="E29" s="3">
        <v>5900</v>
      </c>
      <c r="F29" s="4">
        <f t="shared" si="0"/>
        <v>7080</v>
      </c>
      <c r="G29" s="1"/>
      <c r="H29" s="1"/>
      <c r="I29" s="1"/>
    </row>
    <row r="30" spans="1:9" ht="15">
      <c r="A30" s="3">
        <v>28</v>
      </c>
      <c r="B30" s="3" t="s">
        <v>39</v>
      </c>
      <c r="C30" s="3" t="s">
        <v>40</v>
      </c>
      <c r="D30" s="3"/>
      <c r="E30" s="3">
        <v>5900</v>
      </c>
      <c r="F30" s="4">
        <f t="shared" si="0"/>
        <v>7080</v>
      </c>
      <c r="G30" s="1"/>
      <c r="H30" s="1"/>
      <c r="I30" s="1"/>
    </row>
    <row r="31" spans="1:9" ht="15">
      <c r="A31" s="3">
        <v>29</v>
      </c>
      <c r="B31" s="3" t="s">
        <v>41</v>
      </c>
      <c r="C31" s="3" t="s">
        <v>42</v>
      </c>
      <c r="D31" s="3"/>
      <c r="E31" s="3">
        <v>5900</v>
      </c>
      <c r="F31" s="4">
        <f t="shared" si="0"/>
        <v>7080</v>
      </c>
      <c r="G31" s="1"/>
      <c r="H31" s="1"/>
      <c r="I31" s="1"/>
    </row>
    <row r="32" spans="1:9" ht="15">
      <c r="A32" s="3">
        <v>30</v>
      </c>
      <c r="B32" s="3" t="s">
        <v>43</v>
      </c>
      <c r="C32" s="3" t="s">
        <v>44</v>
      </c>
      <c r="D32" s="3"/>
      <c r="E32" s="3">
        <v>8500</v>
      </c>
      <c r="F32" s="4">
        <f t="shared" si="0"/>
        <v>10200</v>
      </c>
      <c r="G32" s="1"/>
      <c r="H32" s="1"/>
      <c r="I32" s="1"/>
    </row>
    <row r="33" spans="1:9" ht="15">
      <c r="A33" s="3">
        <v>31</v>
      </c>
      <c r="B33" s="3" t="s">
        <v>43</v>
      </c>
      <c r="C33" s="3" t="s">
        <v>45</v>
      </c>
      <c r="D33" s="3"/>
      <c r="E33" s="3">
        <v>16400</v>
      </c>
      <c r="F33" s="4">
        <f t="shared" si="0"/>
        <v>19680</v>
      </c>
      <c r="G33" s="1"/>
      <c r="H33" s="1"/>
      <c r="I33" s="1"/>
    </row>
    <row r="34" spans="1:9" ht="15">
      <c r="A34" s="3">
        <v>32</v>
      </c>
      <c r="B34" s="3" t="s">
        <v>46</v>
      </c>
      <c r="C34" s="3" t="s">
        <v>47</v>
      </c>
      <c r="D34" s="3"/>
      <c r="E34" s="3">
        <v>13600</v>
      </c>
      <c r="F34" s="4">
        <f t="shared" si="0"/>
        <v>16320</v>
      </c>
      <c r="G34" s="1"/>
      <c r="H34" s="1"/>
      <c r="I34" s="1"/>
    </row>
    <row r="35" spans="1:9" ht="15">
      <c r="A35" s="3">
        <v>33</v>
      </c>
      <c r="B35" s="3" t="s">
        <v>48</v>
      </c>
      <c r="C35" s="3" t="s">
        <v>49</v>
      </c>
      <c r="D35" s="3"/>
      <c r="E35" s="3">
        <v>14000</v>
      </c>
      <c r="F35" s="4">
        <f t="shared" si="0"/>
        <v>16800</v>
      </c>
      <c r="G35" s="1"/>
      <c r="H35" s="1"/>
      <c r="I35" s="1"/>
    </row>
    <row r="36" spans="1:9" ht="15">
      <c r="A36" s="3">
        <v>34</v>
      </c>
      <c r="B36" s="3" t="s">
        <v>48</v>
      </c>
      <c r="C36" s="3" t="s">
        <v>50</v>
      </c>
      <c r="D36" s="3"/>
      <c r="E36" s="3">
        <v>14200</v>
      </c>
      <c r="F36" s="4">
        <f t="shared" si="0"/>
        <v>17040</v>
      </c>
      <c r="G36" s="1"/>
      <c r="H36" s="1"/>
      <c r="I36" s="1"/>
    </row>
    <row r="37" spans="1:9" ht="15">
      <c r="A37" s="3">
        <v>35</v>
      </c>
      <c r="B37" s="3" t="s">
        <v>48</v>
      </c>
      <c r="C37" s="3" t="s">
        <v>51</v>
      </c>
      <c r="D37" s="3"/>
      <c r="E37" s="3">
        <v>33500</v>
      </c>
      <c r="F37" s="4">
        <f t="shared" si="0"/>
        <v>40200</v>
      </c>
      <c r="G37" s="1"/>
      <c r="H37" s="1"/>
      <c r="I37" s="1"/>
    </row>
    <row r="38" spans="1:9" ht="15">
      <c r="A38" s="3">
        <v>36</v>
      </c>
      <c r="B38" s="3" t="s">
        <v>48</v>
      </c>
      <c r="C38" s="3" t="s">
        <v>52</v>
      </c>
      <c r="D38" s="3"/>
      <c r="E38" s="3">
        <v>33500</v>
      </c>
      <c r="F38" s="4">
        <f t="shared" si="0"/>
        <v>40200</v>
      </c>
      <c r="G38" s="1"/>
      <c r="H38" s="1"/>
      <c r="I38" s="1"/>
    </row>
    <row r="39" spans="1:9" ht="15">
      <c r="A39" s="3">
        <v>37</v>
      </c>
      <c r="B39" s="3" t="s">
        <v>53</v>
      </c>
      <c r="C39" s="3" t="s">
        <v>54</v>
      </c>
      <c r="D39" s="3"/>
      <c r="E39" s="3">
        <v>35500</v>
      </c>
      <c r="F39" s="4">
        <f t="shared" si="0"/>
        <v>42600</v>
      </c>
      <c r="G39" s="1"/>
      <c r="H39" s="1"/>
      <c r="I39" s="1"/>
    </row>
    <row r="40" spans="1:9" ht="15">
      <c r="A40" s="3">
        <v>38</v>
      </c>
      <c r="B40" s="3" t="s">
        <v>48</v>
      </c>
      <c r="C40" s="3" t="s">
        <v>55</v>
      </c>
      <c r="D40" s="3"/>
      <c r="E40" s="3">
        <v>15100</v>
      </c>
      <c r="F40" s="4">
        <f t="shared" si="0"/>
        <v>18120</v>
      </c>
      <c r="G40" s="1"/>
      <c r="H40" s="1"/>
      <c r="I40" s="1"/>
    </row>
    <row r="41" spans="1:9" ht="15">
      <c r="A41" s="3">
        <v>39</v>
      </c>
      <c r="B41" s="3" t="s">
        <v>48</v>
      </c>
      <c r="C41" s="3" t="s">
        <v>56</v>
      </c>
      <c r="D41" s="3"/>
      <c r="E41" s="3">
        <v>15100</v>
      </c>
      <c r="F41" s="4">
        <f t="shared" si="0"/>
        <v>18120</v>
      </c>
      <c r="G41" s="1"/>
      <c r="H41" s="1"/>
      <c r="I41" s="1"/>
    </row>
    <row r="42" spans="1:9" ht="15">
      <c r="A42" s="3">
        <v>40</v>
      </c>
      <c r="B42" s="3" t="s">
        <v>57</v>
      </c>
      <c r="C42" s="3" t="s">
        <v>58</v>
      </c>
      <c r="D42" s="3"/>
      <c r="E42" s="3">
        <v>23700</v>
      </c>
      <c r="F42" s="4">
        <f t="shared" si="0"/>
        <v>28440</v>
      </c>
      <c r="G42" s="1"/>
      <c r="H42" s="1"/>
      <c r="I42" s="1"/>
    </row>
    <row r="43" spans="1:9" ht="15">
      <c r="A43" s="3">
        <v>41</v>
      </c>
      <c r="B43" s="3" t="s">
        <v>57</v>
      </c>
      <c r="C43" s="3" t="s">
        <v>59</v>
      </c>
      <c r="D43" s="3"/>
      <c r="E43" s="3">
        <v>41000</v>
      </c>
      <c r="F43" s="4">
        <f t="shared" si="0"/>
        <v>49200</v>
      </c>
      <c r="G43" s="1"/>
      <c r="H43" s="1"/>
      <c r="I43" s="1"/>
    </row>
    <row r="44" spans="1:9" ht="15">
      <c r="A44" s="3">
        <v>42</v>
      </c>
      <c r="B44" s="3" t="s">
        <v>57</v>
      </c>
      <c r="C44" s="3" t="s">
        <v>60</v>
      </c>
      <c r="D44" s="3"/>
      <c r="E44" s="3">
        <v>41700</v>
      </c>
      <c r="F44" s="4">
        <f t="shared" si="0"/>
        <v>50040</v>
      </c>
      <c r="G44" s="1"/>
      <c r="H44" s="1"/>
      <c r="I44" s="1"/>
    </row>
    <row r="45" spans="1:9" ht="15">
      <c r="A45" s="3">
        <v>43</v>
      </c>
      <c r="B45" s="3" t="s">
        <v>57</v>
      </c>
      <c r="C45" s="3" t="s">
        <v>61</v>
      </c>
      <c r="D45" s="3"/>
      <c r="E45" s="3">
        <v>39600</v>
      </c>
      <c r="F45" s="4">
        <f t="shared" si="0"/>
        <v>47520</v>
      </c>
      <c r="G45" s="1"/>
      <c r="H45" s="1"/>
      <c r="I45" s="1"/>
    </row>
    <row r="46" spans="1:9" ht="15">
      <c r="A46" s="3">
        <v>44</v>
      </c>
      <c r="B46" s="3" t="s">
        <v>62</v>
      </c>
      <c r="C46" s="3" t="s">
        <v>63</v>
      </c>
      <c r="D46" s="3"/>
      <c r="E46" s="3">
        <v>6700</v>
      </c>
      <c r="F46" s="4">
        <f t="shared" si="0"/>
        <v>8040</v>
      </c>
      <c r="G46" s="1"/>
      <c r="H46" s="1"/>
      <c r="I46" s="1"/>
    </row>
    <row r="47" spans="1:9" ht="15">
      <c r="A47" s="3">
        <v>45</v>
      </c>
      <c r="B47" s="3" t="s">
        <v>64</v>
      </c>
      <c r="C47" s="3" t="s">
        <v>65</v>
      </c>
      <c r="D47" s="3"/>
      <c r="E47" s="3">
        <v>6700</v>
      </c>
      <c r="F47" s="4">
        <f t="shared" si="0"/>
        <v>8040</v>
      </c>
      <c r="G47" s="1"/>
      <c r="H47" s="1"/>
      <c r="I47" s="1"/>
    </row>
    <row r="48" spans="1:9" ht="15">
      <c r="A48" s="3">
        <v>46</v>
      </c>
      <c r="B48" s="3" t="s">
        <v>66</v>
      </c>
      <c r="C48" s="3" t="s">
        <v>67</v>
      </c>
      <c r="D48" s="3"/>
      <c r="E48" s="3">
        <v>6700</v>
      </c>
      <c r="F48" s="4">
        <f t="shared" si="0"/>
        <v>8040</v>
      </c>
      <c r="G48" s="1"/>
      <c r="H48" s="1"/>
      <c r="I48" s="1"/>
    </row>
    <row r="49" spans="1:9" ht="15">
      <c r="A49" s="3">
        <v>47</v>
      </c>
      <c r="B49" s="3" t="s">
        <v>68</v>
      </c>
      <c r="C49" s="3" t="s">
        <v>69</v>
      </c>
      <c r="D49" s="3"/>
      <c r="E49" s="3">
        <v>22000</v>
      </c>
      <c r="F49" s="4">
        <f t="shared" si="0"/>
        <v>26400</v>
      </c>
      <c r="G49" s="1"/>
      <c r="H49" s="1"/>
      <c r="I49" s="1"/>
    </row>
    <row r="50" spans="1:9" ht="15">
      <c r="A50" s="3">
        <v>48</v>
      </c>
      <c r="B50" s="3" t="s">
        <v>70</v>
      </c>
      <c r="C50" s="3" t="s">
        <v>71</v>
      </c>
      <c r="D50" s="3"/>
      <c r="E50" s="3">
        <v>19100</v>
      </c>
      <c r="F50" s="4">
        <f t="shared" si="0"/>
        <v>22920</v>
      </c>
      <c r="G50" s="1"/>
      <c r="H50" s="1"/>
      <c r="I50" s="1"/>
    </row>
    <row r="51" spans="1:9" ht="15">
      <c r="A51" s="3">
        <v>49</v>
      </c>
      <c r="B51" s="3" t="s">
        <v>72</v>
      </c>
      <c r="C51" s="3" t="s">
        <v>73</v>
      </c>
      <c r="D51" s="3"/>
      <c r="E51" s="3">
        <v>3000</v>
      </c>
      <c r="F51" s="4">
        <f t="shared" si="0"/>
        <v>3600</v>
      </c>
      <c r="G51" s="1"/>
      <c r="H51" s="1"/>
      <c r="I51" s="1"/>
    </row>
    <row r="52" spans="1:9" ht="15">
      <c r="A52" s="3">
        <v>50</v>
      </c>
      <c r="B52" s="3" t="s">
        <v>74</v>
      </c>
      <c r="C52" s="3" t="s">
        <v>75</v>
      </c>
      <c r="D52" s="3"/>
      <c r="E52" s="3">
        <v>3000</v>
      </c>
      <c r="F52" s="4">
        <f t="shared" si="0"/>
        <v>3600</v>
      </c>
      <c r="G52" s="1"/>
      <c r="H52" s="1"/>
      <c r="I52" s="1"/>
    </row>
    <row r="53" spans="1:9" ht="15">
      <c r="A53" s="3">
        <v>51</v>
      </c>
      <c r="B53" s="3" t="s">
        <v>76</v>
      </c>
      <c r="C53" s="3"/>
      <c r="D53" s="3"/>
      <c r="E53" s="3">
        <v>5200</v>
      </c>
      <c r="F53" s="4">
        <f t="shared" si="0"/>
        <v>6240</v>
      </c>
      <c r="G53" s="1"/>
      <c r="H53" s="1"/>
      <c r="I53" s="1"/>
    </row>
    <row r="54" spans="1:9" ht="15">
      <c r="A54" s="3">
        <v>52</v>
      </c>
      <c r="B54" s="3" t="s">
        <v>77</v>
      </c>
      <c r="C54" s="4"/>
      <c r="D54" s="4"/>
      <c r="E54" s="4">
        <v>6500</v>
      </c>
      <c r="F54" s="4">
        <f t="shared" si="0"/>
        <v>7800</v>
      </c>
      <c r="G54" s="1"/>
      <c r="H54" s="1"/>
      <c r="I54" s="1"/>
    </row>
    <row r="55" spans="1:9" ht="90" customHeight="1">
      <c r="A55" s="5"/>
      <c r="B55" s="98" t="s">
        <v>78</v>
      </c>
      <c r="C55" s="98"/>
      <c r="D55" s="1"/>
      <c r="E55" s="1"/>
      <c r="F55" s="1"/>
      <c r="G55" s="1"/>
      <c r="H55" s="1"/>
      <c r="I55" s="1"/>
    </row>
    <row r="56" spans="1:9" ht="75" customHeight="1">
      <c r="A56" s="1"/>
      <c r="B56" s="98" t="s">
        <v>79</v>
      </c>
      <c r="C56" s="98"/>
      <c r="D56" s="1"/>
      <c r="E56" s="1"/>
      <c r="F56" s="1"/>
      <c r="G56" s="1"/>
      <c r="H56" s="1"/>
      <c r="I56" s="1"/>
    </row>
  </sheetData>
  <sheetProtection/>
  <mergeCells count="3">
    <mergeCell ref="B1:I1"/>
    <mergeCell ref="B55:C55"/>
    <mergeCell ref="B56:C5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8"/>
  <sheetViews>
    <sheetView zoomScalePageLayoutView="0" workbookViewId="0" topLeftCell="A1">
      <pane xSplit="2" ySplit="9" topLeftCell="D10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1" sqref="A1:IV2"/>
    </sheetView>
  </sheetViews>
  <sheetFormatPr defaultColWidth="9.140625" defaultRowHeight="15"/>
  <cols>
    <col min="1" max="1" width="42.140625" style="6" customWidth="1"/>
    <col min="2" max="2" width="63.421875" style="6" customWidth="1"/>
    <col min="3" max="3" width="22.00390625" style="6" customWidth="1"/>
    <col min="4" max="16384" width="9.140625" style="6" customWidth="1"/>
  </cols>
  <sheetData>
    <row r="1" spans="1:3" ht="15">
      <c r="A1" s="7" t="s">
        <v>80</v>
      </c>
      <c r="B1" s="8" t="s">
        <v>81</v>
      </c>
      <c r="C1" s="9" t="s">
        <v>82</v>
      </c>
    </row>
    <row r="2" spans="1:3" ht="30">
      <c r="A2" s="10" t="s">
        <v>83</v>
      </c>
      <c r="B2" s="11" t="s">
        <v>84</v>
      </c>
      <c r="C2" s="12" t="s">
        <v>85</v>
      </c>
    </row>
    <row r="3" spans="1:3" ht="30">
      <c r="A3" s="10" t="s">
        <v>86</v>
      </c>
      <c r="B3" s="11" t="s">
        <v>84</v>
      </c>
      <c r="C3" s="12" t="s">
        <v>87</v>
      </c>
    </row>
    <row r="4" spans="1:3" ht="30">
      <c r="A4" s="10" t="s">
        <v>88</v>
      </c>
      <c r="B4" s="11" t="s">
        <v>84</v>
      </c>
      <c r="C4" s="12" t="s">
        <v>87</v>
      </c>
    </row>
    <row r="5" spans="1:3" ht="30">
      <c r="A5" s="10" t="s">
        <v>89</v>
      </c>
      <c r="B5" s="11" t="s">
        <v>90</v>
      </c>
      <c r="C5" s="12" t="s">
        <v>91</v>
      </c>
    </row>
    <row r="6" spans="1:3" ht="30">
      <c r="A6" s="10" t="s">
        <v>92</v>
      </c>
      <c r="B6" s="11" t="s">
        <v>93</v>
      </c>
      <c r="C6" s="12" t="s">
        <v>94</v>
      </c>
    </row>
    <row r="7" spans="1:3" ht="30">
      <c r="A7" s="10" t="s">
        <v>95</v>
      </c>
      <c r="B7" s="11" t="s">
        <v>96</v>
      </c>
      <c r="C7" s="13"/>
    </row>
    <row r="8" spans="1:3" ht="30">
      <c r="A8" s="10" t="s">
        <v>97</v>
      </c>
      <c r="B8" s="11" t="s">
        <v>96</v>
      </c>
      <c r="C8" s="13"/>
    </row>
    <row r="9" spans="1:3" ht="30">
      <c r="A9" s="10" t="s">
        <v>98</v>
      </c>
      <c r="B9" s="11" t="s">
        <v>99</v>
      </c>
      <c r="C9" s="12" t="s">
        <v>100</v>
      </c>
    </row>
    <row r="10" spans="1:3" ht="30">
      <c r="A10" s="10" t="s">
        <v>101</v>
      </c>
      <c r="B10" s="11" t="s">
        <v>102</v>
      </c>
      <c r="C10" s="12" t="s">
        <v>103</v>
      </c>
    </row>
    <row r="11" spans="1:3" ht="15">
      <c r="A11" s="10" t="s">
        <v>104</v>
      </c>
      <c r="B11" s="11" t="s">
        <v>105</v>
      </c>
      <c r="C11" s="12" t="s">
        <v>106</v>
      </c>
    </row>
    <row r="12" spans="1:3" ht="15">
      <c r="A12" s="10" t="s">
        <v>107</v>
      </c>
      <c r="B12" s="11" t="s">
        <v>108</v>
      </c>
      <c r="C12" s="12" t="s">
        <v>109</v>
      </c>
    </row>
    <row r="13" spans="1:3" ht="30">
      <c r="A13" s="10" t="s">
        <v>110</v>
      </c>
      <c r="B13" s="11" t="s">
        <v>111</v>
      </c>
      <c r="C13" s="12" t="s">
        <v>112</v>
      </c>
    </row>
    <row r="14" spans="1:3" ht="15">
      <c r="A14" s="10" t="s">
        <v>113</v>
      </c>
      <c r="B14" s="11" t="s">
        <v>114</v>
      </c>
      <c r="C14" s="12" t="s">
        <v>115</v>
      </c>
    </row>
    <row r="15" spans="1:3" ht="45">
      <c r="A15" s="10" t="s">
        <v>116</v>
      </c>
      <c r="B15" s="11" t="s">
        <v>117</v>
      </c>
      <c r="C15" s="12" t="s">
        <v>118</v>
      </c>
    </row>
    <row r="16" spans="1:3" ht="30">
      <c r="A16" s="10" t="s">
        <v>119</v>
      </c>
      <c r="B16" s="11" t="s">
        <v>120</v>
      </c>
      <c r="C16" s="12" t="s">
        <v>121</v>
      </c>
    </row>
    <row r="17" spans="1:3" ht="30">
      <c r="A17" s="10" t="s">
        <v>122</v>
      </c>
      <c r="B17" s="11" t="s">
        <v>123</v>
      </c>
      <c r="C17" s="12" t="s">
        <v>124</v>
      </c>
    </row>
    <row r="18" spans="1:3" ht="30">
      <c r="A18" s="10" t="s">
        <v>125</v>
      </c>
      <c r="B18" s="11" t="s">
        <v>126</v>
      </c>
      <c r="C18" s="1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2.28125" style="15" customWidth="1"/>
    <col min="2" max="2" width="60.140625" style="15" customWidth="1"/>
    <col min="3" max="3" width="19.00390625" style="15" customWidth="1"/>
    <col min="4" max="16384" width="9.140625" style="14" customWidth="1"/>
  </cols>
  <sheetData>
    <row r="1" spans="1:3" ht="26.25">
      <c r="A1" s="99"/>
      <c r="B1" s="100"/>
      <c r="C1" s="101"/>
    </row>
    <row r="2" spans="1:3" ht="26.25">
      <c r="A2" s="102" t="s">
        <v>199</v>
      </c>
      <c r="B2" s="100"/>
      <c r="C2" s="101"/>
    </row>
    <row r="3" spans="1:3" ht="30">
      <c r="A3" s="18" t="s">
        <v>80</v>
      </c>
      <c r="B3" s="18" t="s">
        <v>81</v>
      </c>
      <c r="C3" s="18" t="s">
        <v>198</v>
      </c>
    </row>
    <row r="4" spans="1:3" ht="150">
      <c r="A4" s="16" t="s">
        <v>197</v>
      </c>
      <c r="B4" s="17" t="s">
        <v>196</v>
      </c>
      <c r="C4" s="16" t="s">
        <v>195</v>
      </c>
    </row>
    <row r="5" spans="1:3" ht="30">
      <c r="A5" s="16" t="s">
        <v>194</v>
      </c>
      <c r="B5" s="17" t="s">
        <v>193</v>
      </c>
      <c r="C5" s="16" t="s">
        <v>192</v>
      </c>
    </row>
    <row r="6" spans="1:3" ht="45">
      <c r="A6" s="16" t="s">
        <v>191</v>
      </c>
      <c r="B6" s="17" t="s">
        <v>190</v>
      </c>
      <c r="C6" s="16" t="s">
        <v>189</v>
      </c>
    </row>
    <row r="7" spans="1:3" ht="60">
      <c r="A7" s="16" t="s">
        <v>188</v>
      </c>
      <c r="B7" s="17" t="s">
        <v>187</v>
      </c>
      <c r="C7" s="16" t="s">
        <v>186</v>
      </c>
    </row>
    <row r="8" spans="1:3" ht="75">
      <c r="A8" s="16" t="s">
        <v>185</v>
      </c>
      <c r="B8" s="17" t="s">
        <v>184</v>
      </c>
      <c r="C8" s="16" t="s">
        <v>181</v>
      </c>
    </row>
    <row r="9" spans="1:3" ht="45">
      <c r="A9" s="16" t="s">
        <v>183</v>
      </c>
      <c r="B9" s="17" t="s">
        <v>182</v>
      </c>
      <c r="C9" s="16" t="s">
        <v>181</v>
      </c>
    </row>
    <row r="10" spans="1:3" ht="30">
      <c r="A10" s="16" t="s">
        <v>180</v>
      </c>
      <c r="B10" s="17" t="s">
        <v>179</v>
      </c>
      <c r="C10" s="16" t="s">
        <v>178</v>
      </c>
    </row>
    <row r="11" spans="1:3" ht="165">
      <c r="A11" s="16" t="s">
        <v>177</v>
      </c>
      <c r="B11" s="17" t="s">
        <v>176</v>
      </c>
      <c r="C11" s="16" t="s">
        <v>175</v>
      </c>
    </row>
    <row r="12" spans="1:3" ht="30">
      <c r="A12" s="16" t="s">
        <v>174</v>
      </c>
      <c r="B12" s="17" t="s">
        <v>173</v>
      </c>
      <c r="C12" s="16" t="s">
        <v>172</v>
      </c>
    </row>
    <row r="13" spans="1:3" ht="45">
      <c r="A13" s="16" t="s">
        <v>171</v>
      </c>
      <c r="B13" s="17" t="s">
        <v>170</v>
      </c>
      <c r="C13" s="16" t="s">
        <v>169</v>
      </c>
    </row>
    <row r="14" spans="1:3" ht="30">
      <c r="A14" s="16" t="s">
        <v>168</v>
      </c>
      <c r="B14" s="17" t="s">
        <v>167</v>
      </c>
      <c r="C14" s="16" t="s">
        <v>166</v>
      </c>
    </row>
    <row r="15" spans="1:3" ht="45">
      <c r="A15" s="16" t="s">
        <v>165</v>
      </c>
      <c r="B15" s="17" t="s">
        <v>164</v>
      </c>
      <c r="C15" s="16" t="s">
        <v>163</v>
      </c>
    </row>
    <row r="16" spans="1:3" ht="60">
      <c r="A16" s="16" t="s">
        <v>162</v>
      </c>
      <c r="B16" s="17" t="s">
        <v>161</v>
      </c>
      <c r="C16" s="16" t="s">
        <v>160</v>
      </c>
    </row>
    <row r="17" spans="1:3" ht="45">
      <c r="A17" s="16" t="s">
        <v>159</v>
      </c>
      <c r="B17" s="17" t="s">
        <v>156</v>
      </c>
      <c r="C17" s="16" t="s">
        <v>158</v>
      </c>
    </row>
    <row r="18" spans="1:3" ht="45">
      <c r="A18" s="16" t="s">
        <v>157</v>
      </c>
      <c r="B18" s="17" t="s">
        <v>156</v>
      </c>
      <c r="C18" s="16" t="s">
        <v>153</v>
      </c>
    </row>
    <row r="19" spans="1:3" ht="45">
      <c r="A19" s="16" t="s">
        <v>155</v>
      </c>
      <c r="B19" s="17" t="s">
        <v>154</v>
      </c>
      <c r="C19" s="16" t="s">
        <v>153</v>
      </c>
    </row>
    <row r="20" spans="1:3" ht="30">
      <c r="A20" s="16" t="s">
        <v>152</v>
      </c>
      <c r="B20" s="17" t="s">
        <v>149</v>
      </c>
      <c r="C20" s="16" t="s">
        <v>148</v>
      </c>
    </row>
    <row r="21" spans="1:3" ht="30">
      <c r="A21" s="16" t="s">
        <v>151</v>
      </c>
      <c r="B21" s="17" t="s">
        <v>149</v>
      </c>
      <c r="C21" s="16" t="s">
        <v>134</v>
      </c>
    </row>
    <row r="22" spans="1:3" ht="30">
      <c r="A22" s="16" t="s">
        <v>150</v>
      </c>
      <c r="B22" s="17" t="s">
        <v>149</v>
      </c>
      <c r="C22" s="16" t="s">
        <v>148</v>
      </c>
    </row>
    <row r="23" spans="1:3" ht="30">
      <c r="A23" s="16" t="s">
        <v>147</v>
      </c>
      <c r="B23" s="17" t="s">
        <v>146</v>
      </c>
      <c r="C23" s="16" t="s">
        <v>145</v>
      </c>
    </row>
    <row r="24" spans="1:3" ht="60">
      <c r="A24" s="16" t="s">
        <v>144</v>
      </c>
      <c r="B24" s="17" t="s">
        <v>143</v>
      </c>
      <c r="C24" s="16" t="s">
        <v>142</v>
      </c>
    </row>
    <row r="25" spans="1:3" ht="45">
      <c r="A25" s="16" t="s">
        <v>141</v>
      </c>
      <c r="B25" s="17" t="s">
        <v>140</v>
      </c>
      <c r="C25" s="16" t="s">
        <v>139</v>
      </c>
    </row>
    <row r="26" spans="1:3" ht="45">
      <c r="A26" s="16" t="s">
        <v>138</v>
      </c>
      <c r="B26" s="17" t="s">
        <v>137</v>
      </c>
      <c r="C26" s="16" t="s">
        <v>134</v>
      </c>
    </row>
    <row r="27" spans="1:3" ht="45">
      <c r="A27" s="16" t="s">
        <v>136</v>
      </c>
      <c r="B27" s="17" t="s">
        <v>135</v>
      </c>
      <c r="C27" s="16" t="s">
        <v>134</v>
      </c>
    </row>
    <row r="28" spans="1:3" ht="30">
      <c r="A28" s="16" t="s">
        <v>133</v>
      </c>
      <c r="B28" s="17" t="s">
        <v>132</v>
      </c>
      <c r="C28" s="16" t="s">
        <v>131</v>
      </c>
    </row>
    <row r="29" spans="1:3" ht="45">
      <c r="A29" s="16" t="s">
        <v>130</v>
      </c>
      <c r="B29" s="17" t="s">
        <v>129</v>
      </c>
      <c r="C29" s="16" t="s">
        <v>128</v>
      </c>
    </row>
    <row r="35" spans="1:3" ht="15">
      <c r="A35" s="14"/>
      <c r="B35" s="14"/>
      <c r="C35" s="14"/>
    </row>
    <row r="36" spans="1:3" ht="15">
      <c r="A36" s="14"/>
      <c r="B36" s="14"/>
      <c r="C36" s="14"/>
    </row>
    <row r="37" spans="1:3" ht="15">
      <c r="A37" s="14"/>
      <c r="B37" s="14"/>
      <c r="C37" s="14"/>
    </row>
    <row r="38" spans="1:3" ht="15">
      <c r="A38" s="14"/>
      <c r="B38" s="14"/>
      <c r="C38" s="14"/>
    </row>
    <row r="39" spans="1:3" ht="15">
      <c r="A39" s="14"/>
      <c r="B39" s="14"/>
      <c r="C39" s="14"/>
    </row>
    <row r="40" spans="1:3" ht="15">
      <c r="A40" s="14"/>
      <c r="B40" s="14"/>
      <c r="C40" s="14"/>
    </row>
    <row r="41" spans="1:3" ht="15">
      <c r="A41" s="14"/>
      <c r="B41" s="14"/>
      <c r="C41" s="14"/>
    </row>
    <row r="42" spans="1:3" ht="15">
      <c r="A42" s="14"/>
      <c r="B42" s="14"/>
      <c r="C42" s="14"/>
    </row>
    <row r="43" spans="1:3" ht="15">
      <c r="A43" s="14"/>
      <c r="B43" s="14"/>
      <c r="C43" s="14"/>
    </row>
    <row r="44" spans="1:3" ht="15">
      <c r="A44" s="14"/>
      <c r="B44" s="14"/>
      <c r="C44" s="14"/>
    </row>
    <row r="45" spans="1:3" ht="15">
      <c r="A45" s="14"/>
      <c r="B45" s="14"/>
      <c r="C45" s="14"/>
    </row>
    <row r="46" spans="1:3" ht="15">
      <c r="A46" s="14"/>
      <c r="B46" s="14"/>
      <c r="C46" s="14"/>
    </row>
    <row r="47" spans="1:3" ht="15">
      <c r="A47" s="14"/>
      <c r="B47" s="14"/>
      <c r="C47" s="14"/>
    </row>
    <row r="48" spans="1:3" ht="15">
      <c r="A48" s="14"/>
      <c r="B48" s="14"/>
      <c r="C48" s="14"/>
    </row>
    <row r="49" spans="1:3" ht="15">
      <c r="A49" s="14"/>
      <c r="B49" s="14"/>
      <c r="C49" s="14"/>
    </row>
    <row r="50" spans="1:3" ht="15">
      <c r="A50" s="14"/>
      <c r="B50" s="14"/>
      <c r="C50" s="14"/>
    </row>
    <row r="51" spans="1:3" ht="15">
      <c r="A51" s="14"/>
      <c r="B51" s="14"/>
      <c r="C51" s="14"/>
    </row>
    <row r="52" spans="1:3" ht="15">
      <c r="A52" s="14"/>
      <c r="B52" s="14"/>
      <c r="C52" s="14"/>
    </row>
    <row r="53" spans="1:3" ht="15">
      <c r="A53" s="14"/>
      <c r="B53" s="14"/>
      <c r="C53" s="14"/>
    </row>
    <row r="54" spans="1:3" ht="15">
      <c r="A54" s="14"/>
      <c r="B54" s="14"/>
      <c r="C54" s="14"/>
    </row>
    <row r="55" spans="1:3" ht="15">
      <c r="A55" s="14"/>
      <c r="B55" s="14"/>
      <c r="C55" s="14"/>
    </row>
    <row r="56" spans="1:3" ht="15">
      <c r="A56" s="14"/>
      <c r="B56" s="14"/>
      <c r="C56" s="14"/>
    </row>
    <row r="57" spans="1:3" ht="15">
      <c r="A57" s="14"/>
      <c r="B57" s="14"/>
      <c r="C57" s="14"/>
    </row>
    <row r="58" spans="1:3" ht="15">
      <c r="A58" s="14"/>
      <c r="B58" s="14"/>
      <c r="C58" s="14"/>
    </row>
    <row r="59" spans="1:3" ht="15">
      <c r="A59" s="14"/>
      <c r="B59" s="14"/>
      <c r="C59" s="14"/>
    </row>
    <row r="60" spans="1:3" ht="15">
      <c r="A60" s="14"/>
      <c r="B60" s="14"/>
      <c r="C60" s="14"/>
    </row>
    <row r="61" spans="1:3" ht="15">
      <c r="A61" s="14"/>
      <c r="B61" s="14"/>
      <c r="C61" s="14"/>
    </row>
    <row r="62" spans="1:3" ht="15">
      <c r="A62" s="14"/>
      <c r="B62" s="14"/>
      <c r="C62" s="14"/>
    </row>
    <row r="63" spans="1:3" ht="15">
      <c r="A63" s="14"/>
      <c r="B63" s="14"/>
      <c r="C63" s="14"/>
    </row>
    <row r="64" spans="1:3" ht="15">
      <c r="A64" s="14"/>
      <c r="B64" s="14"/>
      <c r="C64" s="14"/>
    </row>
    <row r="65" spans="1:3" ht="15">
      <c r="A65" s="14"/>
      <c r="B65" s="14"/>
      <c r="C65" s="14"/>
    </row>
    <row r="66" spans="1:3" ht="15">
      <c r="A66" s="14"/>
      <c r="B66" s="14"/>
      <c r="C66" s="14"/>
    </row>
    <row r="67" spans="1:3" ht="15">
      <c r="A67" s="14"/>
      <c r="B67" s="14"/>
      <c r="C67" s="14"/>
    </row>
    <row r="68" spans="1:3" ht="15">
      <c r="A68" s="14"/>
      <c r="B68" s="14"/>
      <c r="C68" s="14"/>
    </row>
    <row r="69" spans="1:3" ht="15">
      <c r="A69" s="14"/>
      <c r="B69" s="14"/>
      <c r="C69" s="14"/>
    </row>
    <row r="70" spans="1:3" ht="15">
      <c r="A70" s="14"/>
      <c r="B70" s="14"/>
      <c r="C70" s="14"/>
    </row>
    <row r="71" spans="1:3" ht="15">
      <c r="A71" s="14"/>
      <c r="B71" s="14"/>
      <c r="C71" s="14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2"/>
    </sheetView>
  </sheetViews>
  <sheetFormatPr defaultColWidth="9.140625" defaultRowHeight="15"/>
  <cols>
    <col min="1" max="1" width="9.140625" style="19" customWidth="1"/>
    <col min="2" max="2" width="30.00390625" style="19" customWidth="1"/>
    <col min="3" max="3" width="40.421875" style="19" customWidth="1"/>
    <col min="4" max="16384" width="9.140625" style="19" customWidth="1"/>
  </cols>
  <sheetData>
    <row r="1" spans="1:3" ht="15.75" customHeight="1" thickBot="1">
      <c r="A1" s="103" t="s">
        <v>1</v>
      </c>
      <c r="B1" s="104" t="s">
        <v>200</v>
      </c>
      <c r="C1" s="104"/>
    </row>
    <row r="2" spans="1:3" ht="15" customHeight="1">
      <c r="A2" s="103"/>
      <c r="B2" s="20" t="s">
        <v>201</v>
      </c>
      <c r="C2" s="20" t="s">
        <v>202</v>
      </c>
    </row>
    <row r="3" spans="1:3" ht="15" customHeight="1">
      <c r="A3" s="21">
        <v>1</v>
      </c>
      <c r="B3" s="22" t="s">
        <v>203</v>
      </c>
      <c r="C3" s="23" t="s">
        <v>204</v>
      </c>
    </row>
    <row r="4" spans="1:3" ht="15" customHeight="1">
      <c r="A4" s="21">
        <v>2</v>
      </c>
      <c r="B4" s="24" t="s">
        <v>205</v>
      </c>
      <c r="C4" s="25" t="s">
        <v>206</v>
      </c>
    </row>
    <row r="5" spans="1:3" ht="15" customHeight="1">
      <c r="A5" s="21">
        <v>3</v>
      </c>
      <c r="B5" s="24" t="s">
        <v>207</v>
      </c>
      <c r="C5" s="25" t="s">
        <v>204</v>
      </c>
    </row>
    <row r="6" spans="1:3" ht="15" customHeight="1">
      <c r="A6" s="21">
        <v>4</v>
      </c>
      <c r="B6" s="22" t="s">
        <v>208</v>
      </c>
      <c r="C6" s="23" t="s">
        <v>209</v>
      </c>
    </row>
    <row r="7" spans="1:3" ht="15" customHeight="1">
      <c r="A7" s="21">
        <v>5</v>
      </c>
      <c r="B7" s="24" t="s">
        <v>210</v>
      </c>
      <c r="C7" s="25" t="s">
        <v>211</v>
      </c>
    </row>
    <row r="8" spans="1:3" ht="15" customHeight="1">
      <c r="A8" s="21">
        <v>6</v>
      </c>
      <c r="B8" s="22" t="s">
        <v>212</v>
      </c>
      <c r="C8" s="23" t="s">
        <v>213</v>
      </c>
    </row>
    <row r="9" spans="1:3" ht="15" customHeight="1">
      <c r="A9" s="21">
        <v>7</v>
      </c>
      <c r="B9" s="24" t="s">
        <v>214</v>
      </c>
      <c r="C9" s="25" t="s">
        <v>209</v>
      </c>
    </row>
    <row r="10" spans="1:3" ht="15" customHeight="1">
      <c r="A10" s="21">
        <v>8</v>
      </c>
      <c r="B10" s="22" t="s">
        <v>215</v>
      </c>
      <c r="C10" s="23" t="s">
        <v>209</v>
      </c>
    </row>
    <row r="11" spans="1:3" ht="15" customHeight="1">
      <c r="A11" s="21">
        <v>9</v>
      </c>
      <c r="B11" s="24" t="s">
        <v>216</v>
      </c>
      <c r="C11" s="25" t="s">
        <v>217</v>
      </c>
    </row>
    <row r="12" spans="1:3" ht="15" customHeight="1">
      <c r="A12" s="21">
        <v>10</v>
      </c>
      <c r="B12" s="22" t="s">
        <v>218</v>
      </c>
      <c r="C12" s="23" t="s">
        <v>217</v>
      </c>
    </row>
    <row r="13" spans="1:3" ht="15" customHeight="1">
      <c r="A13" s="21">
        <v>11</v>
      </c>
      <c r="B13" s="22" t="s">
        <v>219</v>
      </c>
      <c r="C13" s="23" t="s">
        <v>220</v>
      </c>
    </row>
    <row r="14" spans="1:3" ht="15" customHeight="1">
      <c r="A14" s="21">
        <v>12</v>
      </c>
      <c r="B14" s="22" t="s">
        <v>221</v>
      </c>
      <c r="C14" s="23" t="s">
        <v>222</v>
      </c>
    </row>
    <row r="15" spans="1:3" ht="15" customHeight="1">
      <c r="A15" s="21">
        <v>13</v>
      </c>
      <c r="B15" s="22" t="s">
        <v>223</v>
      </c>
      <c r="C15" s="23" t="s">
        <v>222</v>
      </c>
    </row>
    <row r="16" spans="1:3" ht="15" customHeight="1">
      <c r="A16" s="21">
        <v>14</v>
      </c>
      <c r="B16" s="22" t="s">
        <v>224</v>
      </c>
      <c r="C16" s="23" t="s">
        <v>222</v>
      </c>
    </row>
    <row r="17" spans="1:3" ht="15" customHeight="1">
      <c r="A17" s="21">
        <v>15</v>
      </c>
      <c r="B17" s="22" t="s">
        <v>225</v>
      </c>
      <c r="C17" s="23" t="s">
        <v>222</v>
      </c>
    </row>
    <row r="18" spans="1:3" ht="15" customHeight="1">
      <c r="A18" s="21">
        <v>16</v>
      </c>
      <c r="B18" s="22" t="s">
        <v>226</v>
      </c>
      <c r="C18" s="23" t="s">
        <v>222</v>
      </c>
    </row>
    <row r="19" spans="1:3" ht="15" customHeight="1">
      <c r="A19" s="21">
        <v>17</v>
      </c>
      <c r="B19" s="22" t="s">
        <v>227</v>
      </c>
      <c r="C19" s="23" t="s">
        <v>222</v>
      </c>
    </row>
    <row r="20" spans="1:3" ht="15" customHeight="1">
      <c r="A20" s="21">
        <v>18</v>
      </c>
      <c r="B20" s="22" t="s">
        <v>228</v>
      </c>
      <c r="C20" s="23" t="s">
        <v>222</v>
      </c>
    </row>
    <row r="21" spans="1:3" ht="15" customHeight="1">
      <c r="A21" s="21">
        <v>19</v>
      </c>
      <c r="B21" s="22" t="s">
        <v>229</v>
      </c>
      <c r="C21" s="23" t="s">
        <v>222</v>
      </c>
    </row>
    <row r="22" spans="1:3" ht="15" customHeight="1">
      <c r="A22" s="21">
        <v>20</v>
      </c>
      <c r="B22" s="22" t="s">
        <v>230</v>
      </c>
      <c r="C22" s="23" t="s">
        <v>222</v>
      </c>
    </row>
    <row r="23" spans="1:3" ht="15" customHeight="1">
      <c r="A23" s="21">
        <v>21</v>
      </c>
      <c r="B23" s="22">
        <v>177975450000</v>
      </c>
      <c r="C23" s="23" t="s">
        <v>222</v>
      </c>
    </row>
    <row r="24" spans="1:3" ht="15" customHeight="1">
      <c r="A24" s="21">
        <v>22</v>
      </c>
      <c r="B24" s="22" t="s">
        <v>231</v>
      </c>
      <c r="C24" s="23" t="s">
        <v>222</v>
      </c>
    </row>
    <row r="25" spans="1:3" ht="15" customHeight="1">
      <c r="A25" s="21">
        <v>23</v>
      </c>
      <c r="B25" s="22" t="s">
        <v>232</v>
      </c>
      <c r="C25" s="23" t="s">
        <v>222</v>
      </c>
    </row>
    <row r="26" spans="1:3" ht="15" customHeight="1">
      <c r="A26" s="21">
        <v>24</v>
      </c>
      <c r="B26" s="22" t="s">
        <v>233</v>
      </c>
      <c r="C26" s="23" t="s">
        <v>222</v>
      </c>
    </row>
    <row r="27" spans="1:3" ht="15" customHeight="1">
      <c r="A27" s="21">
        <v>25</v>
      </c>
      <c r="B27" s="22" t="s">
        <v>234</v>
      </c>
      <c r="C27" s="23" t="s">
        <v>222</v>
      </c>
    </row>
    <row r="28" spans="1:3" ht="15" customHeight="1">
      <c r="A28" s="21">
        <v>26</v>
      </c>
      <c r="B28" s="22" t="s">
        <v>235</v>
      </c>
      <c r="C28" s="23" t="s">
        <v>222</v>
      </c>
    </row>
    <row r="29" spans="1:3" ht="15" customHeight="1">
      <c r="A29" s="21">
        <v>27</v>
      </c>
      <c r="B29" s="22" t="s">
        <v>236</v>
      </c>
      <c r="C29" s="23" t="s">
        <v>222</v>
      </c>
    </row>
    <row r="30" spans="1:3" ht="15.75" customHeight="1">
      <c r="A30" s="21">
        <v>28</v>
      </c>
      <c r="B30" s="22" t="s">
        <v>237</v>
      </c>
      <c r="C30" s="23" t="s">
        <v>217</v>
      </c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8"/>
  <sheetViews>
    <sheetView tabSelected="1" zoomScale="85" zoomScaleNormal="85" zoomScalePageLayoutView="0" workbookViewId="0" topLeftCell="A1">
      <selection activeCell="G6" sqref="G6"/>
    </sheetView>
  </sheetViews>
  <sheetFormatPr defaultColWidth="9.140625" defaultRowHeight="15"/>
  <cols>
    <col min="1" max="1" width="9.140625" style="27" customWidth="1"/>
    <col min="2" max="2" width="37.57421875" style="27" customWidth="1"/>
    <col min="3" max="3" width="30.140625" style="27" customWidth="1"/>
    <col min="4" max="4" width="50.00390625" style="27" customWidth="1"/>
    <col min="5" max="16384" width="9.140625" style="27" customWidth="1"/>
  </cols>
  <sheetData>
    <row r="1" spans="1:4" ht="15">
      <c r="A1" s="26" t="s">
        <v>1</v>
      </c>
      <c r="B1" s="105" t="s">
        <v>238</v>
      </c>
      <c r="C1" s="108" t="s">
        <v>239</v>
      </c>
      <c r="D1" s="109"/>
    </row>
    <row r="2" spans="1:4" ht="15.75" thickBot="1">
      <c r="A2" s="28" t="s">
        <v>240</v>
      </c>
      <c r="B2" s="106"/>
      <c r="C2" s="110"/>
      <c r="D2" s="111"/>
    </row>
    <row r="3" spans="1:5" ht="15.75" thickBot="1">
      <c r="A3" s="29"/>
      <c r="B3" s="107"/>
      <c r="C3" s="30" t="s">
        <v>241</v>
      </c>
      <c r="D3" s="31" t="s">
        <v>242</v>
      </c>
      <c r="E3" s="32" t="s">
        <v>243</v>
      </c>
    </row>
    <row r="4" spans="1:5" ht="30">
      <c r="A4" s="112" t="s">
        <v>244</v>
      </c>
      <c r="B4" s="33" t="s">
        <v>245</v>
      </c>
      <c r="C4" s="112" t="s">
        <v>246</v>
      </c>
      <c r="D4" s="34" t="s">
        <v>247</v>
      </c>
      <c r="E4" s="35">
        <v>30</v>
      </c>
    </row>
    <row r="5" spans="1:5" ht="30">
      <c r="A5" s="113"/>
      <c r="B5" s="36" t="s">
        <v>248</v>
      </c>
      <c r="C5" s="113"/>
      <c r="D5" s="37" t="s">
        <v>249</v>
      </c>
      <c r="E5" s="38"/>
    </row>
    <row r="6" spans="1:5" ht="15">
      <c r="A6" s="113"/>
      <c r="B6" s="36" t="s">
        <v>250</v>
      </c>
      <c r="C6" s="113"/>
      <c r="D6" s="37" t="s">
        <v>251</v>
      </c>
      <c r="E6" s="38"/>
    </row>
    <row r="7" spans="1:5" ht="15">
      <c r="A7" s="113"/>
      <c r="B7" s="39"/>
      <c r="C7" s="113"/>
      <c r="D7" s="39"/>
      <c r="E7" s="38"/>
    </row>
    <row r="8" spans="1:5" ht="15.75" thickBot="1">
      <c r="A8" s="114"/>
      <c r="B8" s="40"/>
      <c r="C8" s="114"/>
      <c r="D8" s="40"/>
      <c r="E8" s="38"/>
    </row>
    <row r="9" spans="1:5" ht="30">
      <c r="A9" s="112" t="s">
        <v>252</v>
      </c>
      <c r="B9" s="105" t="s">
        <v>253</v>
      </c>
      <c r="C9" s="36" t="s">
        <v>254</v>
      </c>
      <c r="D9" s="34" t="s">
        <v>255</v>
      </c>
      <c r="E9" s="35">
        <v>40</v>
      </c>
    </row>
    <row r="10" spans="1:5" ht="15">
      <c r="A10" s="113"/>
      <c r="B10" s="106"/>
      <c r="C10" s="36" t="s">
        <v>256</v>
      </c>
      <c r="D10" s="37" t="s">
        <v>257</v>
      </c>
      <c r="E10" s="38"/>
    </row>
    <row r="11" spans="1:5" ht="15">
      <c r="A11" s="113"/>
      <c r="B11" s="106"/>
      <c r="C11" s="36" t="s">
        <v>258</v>
      </c>
      <c r="D11" s="36" t="s">
        <v>259</v>
      </c>
      <c r="E11" s="38"/>
    </row>
    <row r="12" spans="1:5" ht="15">
      <c r="A12" s="113"/>
      <c r="B12" s="106"/>
      <c r="C12" s="39"/>
      <c r="D12" s="36" t="s">
        <v>260</v>
      </c>
      <c r="E12" s="38"/>
    </row>
    <row r="13" spans="1:5" ht="30.75" thickBot="1">
      <c r="A13" s="114"/>
      <c r="B13" s="107"/>
      <c r="C13" s="40"/>
      <c r="D13" s="41" t="s">
        <v>261</v>
      </c>
      <c r="E13" s="38"/>
    </row>
    <row r="14" spans="1:5" ht="15">
      <c r="A14" s="112" t="s">
        <v>262</v>
      </c>
      <c r="B14" s="33" t="s">
        <v>263</v>
      </c>
      <c r="C14" s="36" t="s">
        <v>264</v>
      </c>
      <c r="D14" s="42" t="s">
        <v>265</v>
      </c>
      <c r="E14" s="35">
        <v>27</v>
      </c>
    </row>
    <row r="15" spans="1:5" ht="30">
      <c r="A15" s="113"/>
      <c r="B15" s="36" t="s">
        <v>266</v>
      </c>
      <c r="C15" s="36" t="s">
        <v>267</v>
      </c>
      <c r="D15" s="36" t="s">
        <v>268</v>
      </c>
      <c r="E15" s="38"/>
    </row>
    <row r="16" spans="1:5" ht="15">
      <c r="A16" s="113"/>
      <c r="B16" s="36" t="s">
        <v>269</v>
      </c>
      <c r="C16" s="36" t="s">
        <v>270</v>
      </c>
      <c r="D16" s="36" t="s">
        <v>271</v>
      </c>
      <c r="E16" s="38"/>
    </row>
    <row r="17" spans="1:5" ht="15">
      <c r="A17" s="113"/>
      <c r="B17" s="39"/>
      <c r="C17" s="39"/>
      <c r="D17" s="39"/>
      <c r="E17" s="38"/>
    </row>
    <row r="18" spans="1:5" ht="15.75" thickBot="1">
      <c r="A18" s="114"/>
      <c r="B18" s="40"/>
      <c r="C18" s="40"/>
      <c r="D18" s="40"/>
      <c r="E18" s="38"/>
    </row>
    <row r="19" spans="1:5" ht="15">
      <c r="A19" s="112">
        <v>4</v>
      </c>
      <c r="B19" s="33" t="s">
        <v>272</v>
      </c>
      <c r="C19" s="36" t="s">
        <v>273</v>
      </c>
      <c r="D19" s="42" t="s">
        <v>274</v>
      </c>
      <c r="E19" s="35">
        <v>29</v>
      </c>
    </row>
    <row r="20" spans="1:5" ht="17.25">
      <c r="A20" s="113"/>
      <c r="B20" s="36" t="s">
        <v>275</v>
      </c>
      <c r="C20" s="36" t="s">
        <v>276</v>
      </c>
      <c r="D20" s="36" t="s">
        <v>277</v>
      </c>
      <c r="E20" s="38"/>
    </row>
    <row r="21" spans="1:5" ht="15">
      <c r="A21" s="113"/>
      <c r="B21" s="36" t="s">
        <v>278</v>
      </c>
      <c r="C21" s="36" t="s">
        <v>279</v>
      </c>
      <c r="D21" s="36" t="s">
        <v>280</v>
      </c>
      <c r="E21" s="38"/>
    </row>
    <row r="22" spans="1:5" ht="15.75" thickBot="1">
      <c r="A22" s="114"/>
      <c r="B22" s="43" t="s">
        <v>281</v>
      </c>
      <c r="C22" s="40"/>
      <c r="D22" s="40"/>
      <c r="E22" s="38"/>
    </row>
    <row r="23" spans="1:5" ht="15">
      <c r="A23" s="112">
        <v>5</v>
      </c>
      <c r="B23" s="33" t="s">
        <v>281</v>
      </c>
      <c r="C23" s="36" t="s">
        <v>282</v>
      </c>
      <c r="D23" s="42" t="s">
        <v>283</v>
      </c>
      <c r="E23" s="35">
        <v>27.3</v>
      </c>
    </row>
    <row r="24" spans="1:5" ht="15">
      <c r="A24" s="113"/>
      <c r="B24" s="36" t="s">
        <v>275</v>
      </c>
      <c r="C24" s="36" t="s">
        <v>284</v>
      </c>
      <c r="D24" s="36" t="s">
        <v>285</v>
      </c>
      <c r="E24" s="38"/>
    </row>
    <row r="25" spans="1:5" ht="15">
      <c r="A25" s="113"/>
      <c r="B25" s="36" t="s">
        <v>278</v>
      </c>
      <c r="C25" s="36" t="s">
        <v>286</v>
      </c>
      <c r="D25" s="39"/>
      <c r="E25" s="38"/>
    </row>
    <row r="26" spans="1:5" ht="15.75" thickBot="1">
      <c r="A26" s="114"/>
      <c r="B26" s="43" t="s">
        <v>272</v>
      </c>
      <c r="C26" s="40"/>
      <c r="D26" s="40"/>
      <c r="E26" s="38"/>
    </row>
    <row r="27" spans="1:5" ht="15">
      <c r="A27" s="112" t="s">
        <v>287</v>
      </c>
      <c r="B27" s="33" t="s">
        <v>288</v>
      </c>
      <c r="C27" s="36" t="s">
        <v>289</v>
      </c>
      <c r="D27" s="118" t="s">
        <v>290</v>
      </c>
      <c r="E27" s="35">
        <v>30</v>
      </c>
    </row>
    <row r="28" spans="1:5" ht="15">
      <c r="A28" s="113"/>
      <c r="B28" s="36" t="s">
        <v>275</v>
      </c>
      <c r="C28" s="36" t="s">
        <v>291</v>
      </c>
      <c r="D28" s="113"/>
      <c r="E28" s="38"/>
    </row>
    <row r="29" spans="1:5" ht="15">
      <c r="A29" s="113"/>
      <c r="B29" s="36" t="s">
        <v>278</v>
      </c>
      <c r="C29" s="39"/>
      <c r="D29" s="113"/>
      <c r="E29" s="38"/>
    </row>
    <row r="30" spans="1:5" ht="15.75" thickBot="1">
      <c r="A30" s="114"/>
      <c r="B30" s="43" t="s">
        <v>245</v>
      </c>
      <c r="C30" s="40"/>
      <c r="D30" s="114"/>
      <c r="E30" s="38"/>
    </row>
    <row r="31" spans="1:5" ht="15">
      <c r="A31" s="112" t="s">
        <v>292</v>
      </c>
      <c r="B31" s="33" t="s">
        <v>269</v>
      </c>
      <c r="C31" s="36" t="s">
        <v>293</v>
      </c>
      <c r="D31" s="42" t="s">
        <v>294</v>
      </c>
      <c r="E31" s="35">
        <v>25</v>
      </c>
    </row>
    <row r="32" spans="1:5" ht="15">
      <c r="A32" s="113"/>
      <c r="B32" s="36" t="s">
        <v>295</v>
      </c>
      <c r="C32" s="36" t="s">
        <v>296</v>
      </c>
      <c r="D32" s="36" t="s">
        <v>297</v>
      </c>
      <c r="E32" s="38"/>
    </row>
    <row r="33" spans="1:5" ht="15">
      <c r="A33" s="113"/>
      <c r="B33" s="36" t="s">
        <v>275</v>
      </c>
      <c r="C33" s="39"/>
      <c r="D33" s="39"/>
      <c r="E33" s="38"/>
    </row>
    <row r="34" spans="1:5" ht="15">
      <c r="A34" s="113"/>
      <c r="B34" s="36" t="s">
        <v>278</v>
      </c>
      <c r="C34" s="39"/>
      <c r="D34" s="39"/>
      <c r="E34" s="38"/>
    </row>
    <row r="35" spans="1:5" ht="15.75" thickBot="1">
      <c r="A35" s="114"/>
      <c r="B35" s="43" t="s">
        <v>263</v>
      </c>
      <c r="C35" s="40"/>
      <c r="D35" s="39"/>
      <c r="E35" s="44"/>
    </row>
    <row r="36" spans="1:5" ht="15">
      <c r="A36" s="112">
        <v>8</v>
      </c>
      <c r="B36" s="105" t="s">
        <v>298</v>
      </c>
      <c r="C36" s="42" t="s">
        <v>299</v>
      </c>
      <c r="D36" s="115" t="s">
        <v>300</v>
      </c>
      <c r="E36" s="45">
        <v>33.6</v>
      </c>
    </row>
    <row r="37" spans="1:5" ht="15">
      <c r="A37" s="113"/>
      <c r="B37" s="106"/>
      <c r="C37" s="42" t="s">
        <v>301</v>
      </c>
      <c r="D37" s="116"/>
      <c r="E37" s="38"/>
    </row>
    <row r="38" spans="1:5" ht="15">
      <c r="A38" s="113"/>
      <c r="B38" s="106"/>
      <c r="C38" s="46"/>
      <c r="D38" s="116"/>
      <c r="E38" s="38"/>
    </row>
    <row r="39" spans="1:5" ht="15">
      <c r="A39" s="113"/>
      <c r="B39" s="106"/>
      <c r="C39" s="46"/>
      <c r="D39" s="116"/>
      <c r="E39" s="38"/>
    </row>
    <row r="40" spans="1:5" ht="15.75" thickBot="1">
      <c r="A40" s="114"/>
      <c r="B40" s="107"/>
      <c r="C40" s="47"/>
      <c r="D40" s="117"/>
      <c r="E40" s="44"/>
    </row>
    <row r="41" spans="1:5" ht="15">
      <c r="A41" s="112">
        <v>9</v>
      </c>
      <c r="B41" s="105" t="s">
        <v>302</v>
      </c>
      <c r="C41" s="36" t="s">
        <v>303</v>
      </c>
      <c r="D41" s="42" t="s">
        <v>304</v>
      </c>
      <c r="E41" s="48">
        <v>31.6</v>
      </c>
    </row>
    <row r="42" spans="1:5" ht="15">
      <c r="A42" s="113"/>
      <c r="B42" s="106"/>
      <c r="C42" s="36" t="s">
        <v>305</v>
      </c>
      <c r="D42" s="42" t="s">
        <v>306</v>
      </c>
      <c r="E42" s="49"/>
    </row>
    <row r="43" spans="1:5" ht="15">
      <c r="A43" s="113"/>
      <c r="B43" s="106"/>
      <c r="C43" s="36" t="s">
        <v>307</v>
      </c>
      <c r="D43" s="42" t="s">
        <v>308</v>
      </c>
      <c r="E43" s="49"/>
    </row>
    <row r="44" spans="1:5" ht="15.75" thickBot="1">
      <c r="A44" s="114"/>
      <c r="B44" s="107"/>
      <c r="C44" s="43" t="s">
        <v>309</v>
      </c>
      <c r="D44" s="50" t="s">
        <v>310</v>
      </c>
      <c r="E44" s="49"/>
    </row>
    <row r="45" spans="1:5" ht="15">
      <c r="A45" s="112">
        <v>10</v>
      </c>
      <c r="B45" s="105" t="s">
        <v>311</v>
      </c>
      <c r="C45" s="36" t="s">
        <v>312</v>
      </c>
      <c r="D45" s="118" t="s">
        <v>313</v>
      </c>
      <c r="E45" s="51">
        <v>25.9</v>
      </c>
    </row>
    <row r="46" spans="1:5" ht="15">
      <c r="A46" s="113"/>
      <c r="B46" s="106"/>
      <c r="C46" s="36" t="s">
        <v>314</v>
      </c>
      <c r="D46" s="119"/>
      <c r="E46" s="38"/>
    </row>
    <row r="47" spans="1:5" ht="15">
      <c r="A47" s="113"/>
      <c r="B47" s="106"/>
      <c r="C47" s="39"/>
      <c r="D47" s="119"/>
      <c r="E47" s="38"/>
    </row>
    <row r="48" spans="1:5" ht="15.75" thickBot="1">
      <c r="A48" s="114"/>
      <c r="B48" s="107"/>
      <c r="C48" s="40"/>
      <c r="D48" s="120"/>
      <c r="E48" s="52"/>
    </row>
    <row r="49" spans="1:5" ht="15">
      <c r="A49" s="112">
        <v>11</v>
      </c>
      <c r="B49" s="105" t="s">
        <v>315</v>
      </c>
      <c r="C49" s="36" t="s">
        <v>316</v>
      </c>
      <c r="D49" s="42" t="s">
        <v>317</v>
      </c>
      <c r="E49" s="51">
        <v>30.2</v>
      </c>
    </row>
    <row r="50" spans="1:5" ht="30">
      <c r="A50" s="113"/>
      <c r="B50" s="106"/>
      <c r="C50" s="36" t="s">
        <v>318</v>
      </c>
      <c r="D50" s="36" t="s">
        <v>319</v>
      </c>
      <c r="E50" s="38"/>
    </row>
    <row r="51" spans="1:5" ht="30">
      <c r="A51" s="113"/>
      <c r="B51" s="106"/>
      <c r="C51" s="36" t="s">
        <v>320</v>
      </c>
      <c r="D51" s="36" t="s">
        <v>321</v>
      </c>
      <c r="E51" s="38"/>
    </row>
    <row r="52" spans="1:5" ht="15">
      <c r="A52" s="113"/>
      <c r="B52" s="106"/>
      <c r="C52" s="36" t="s">
        <v>322</v>
      </c>
      <c r="D52" s="39"/>
      <c r="E52" s="38"/>
    </row>
    <row r="53" spans="1:5" ht="15.75" thickBot="1">
      <c r="A53" s="114"/>
      <c r="B53" s="107"/>
      <c r="C53" s="43" t="s">
        <v>323</v>
      </c>
      <c r="D53" s="40"/>
      <c r="E53" s="44"/>
    </row>
    <row r="54" spans="1:5" ht="15">
      <c r="A54" s="112" t="s">
        <v>324</v>
      </c>
      <c r="B54" s="105" t="s">
        <v>325</v>
      </c>
      <c r="C54" s="36" t="s">
        <v>326</v>
      </c>
      <c r="D54" s="118" t="s">
        <v>327</v>
      </c>
      <c r="E54" s="53"/>
    </row>
    <row r="55" spans="1:5" ht="15">
      <c r="A55" s="113"/>
      <c r="B55" s="106"/>
      <c r="C55" s="36" t="s">
        <v>328</v>
      </c>
      <c r="D55" s="119"/>
      <c r="E55" s="38"/>
    </row>
    <row r="56" spans="1:5" ht="15.75" thickBot="1">
      <c r="A56" s="114"/>
      <c r="B56" s="107"/>
      <c r="C56" s="40"/>
      <c r="D56" s="120"/>
      <c r="E56" s="52"/>
    </row>
    <row r="57" spans="1:5" ht="15">
      <c r="A57" s="112">
        <v>13</v>
      </c>
      <c r="B57" s="105" t="s">
        <v>329</v>
      </c>
      <c r="C57" s="112" t="s">
        <v>330</v>
      </c>
      <c r="D57" s="112" t="s">
        <v>331</v>
      </c>
      <c r="E57" s="54"/>
    </row>
    <row r="58" spans="1:5" ht="15">
      <c r="A58" s="113"/>
      <c r="B58" s="106"/>
      <c r="C58" s="113"/>
      <c r="D58" s="113"/>
      <c r="E58" s="38"/>
    </row>
    <row r="59" spans="1:5" ht="15.75" thickBot="1">
      <c r="A59" s="114"/>
      <c r="B59" s="107"/>
      <c r="C59" s="114"/>
      <c r="D59" s="114"/>
      <c r="E59" s="38"/>
    </row>
    <row r="60" spans="1:5" ht="15">
      <c r="A60" s="112">
        <v>14</v>
      </c>
      <c r="B60" s="105" t="s">
        <v>332</v>
      </c>
      <c r="C60" s="36" t="s">
        <v>333</v>
      </c>
      <c r="D60" s="112" t="s">
        <v>334</v>
      </c>
      <c r="E60" s="38"/>
    </row>
    <row r="61" spans="1:5" ht="15">
      <c r="A61" s="113"/>
      <c r="B61" s="106"/>
      <c r="C61" s="36" t="s">
        <v>335</v>
      </c>
      <c r="D61" s="113"/>
      <c r="E61" s="38"/>
    </row>
    <row r="62" spans="1:5" ht="15">
      <c r="A62" s="113"/>
      <c r="B62" s="106"/>
      <c r="C62" s="36" t="s">
        <v>336</v>
      </c>
      <c r="D62" s="113"/>
      <c r="E62" s="38"/>
    </row>
    <row r="63" spans="1:5" ht="15.75" thickBot="1">
      <c r="A63" s="114"/>
      <c r="B63" s="107"/>
      <c r="C63" s="43" t="s">
        <v>337</v>
      </c>
      <c r="D63" s="114"/>
      <c r="E63" s="38"/>
    </row>
    <row r="64" spans="1:5" ht="15">
      <c r="A64" s="112">
        <v>15</v>
      </c>
      <c r="B64" s="105" t="s">
        <v>338</v>
      </c>
      <c r="C64" s="36" t="s">
        <v>339</v>
      </c>
      <c r="D64" s="112" t="s">
        <v>340</v>
      </c>
      <c r="E64" s="38"/>
    </row>
    <row r="65" spans="1:5" ht="15">
      <c r="A65" s="113"/>
      <c r="B65" s="106"/>
      <c r="C65" s="36" t="s">
        <v>341</v>
      </c>
      <c r="D65" s="113"/>
      <c r="E65" s="38"/>
    </row>
    <row r="66" spans="1:5" ht="15.75" thickBot="1">
      <c r="A66" s="114"/>
      <c r="B66" s="107"/>
      <c r="C66" s="40"/>
      <c r="D66" s="114"/>
      <c r="E66" s="38"/>
    </row>
    <row r="67" spans="1:5" ht="30">
      <c r="A67" s="112" t="s">
        <v>342</v>
      </c>
      <c r="B67" s="105" t="s">
        <v>343</v>
      </c>
      <c r="C67" s="36" t="s">
        <v>344</v>
      </c>
      <c r="D67" s="112" t="s">
        <v>345</v>
      </c>
      <c r="E67" s="35">
        <v>30</v>
      </c>
    </row>
    <row r="68" spans="1:5" ht="15">
      <c r="A68" s="113"/>
      <c r="B68" s="106"/>
      <c r="C68" s="36" t="s">
        <v>346</v>
      </c>
      <c r="D68" s="113"/>
      <c r="E68" s="38"/>
    </row>
    <row r="69" spans="1:5" ht="15">
      <c r="A69" s="113"/>
      <c r="B69" s="106"/>
      <c r="C69" s="36" t="s">
        <v>347</v>
      </c>
      <c r="D69" s="113"/>
      <c r="E69" s="38"/>
    </row>
    <row r="70" spans="1:5" ht="15">
      <c r="A70" s="113"/>
      <c r="B70" s="106"/>
      <c r="C70" s="36" t="s">
        <v>333</v>
      </c>
      <c r="D70" s="113"/>
      <c r="E70" s="38"/>
    </row>
    <row r="71" spans="1:5" ht="15.75" thickBot="1">
      <c r="A71" s="114"/>
      <c r="B71" s="107"/>
      <c r="C71" s="43" t="s">
        <v>348</v>
      </c>
      <c r="D71" s="114"/>
      <c r="E71" s="38"/>
    </row>
    <row r="72" spans="1:5" ht="15">
      <c r="A72" s="112" t="s">
        <v>349</v>
      </c>
      <c r="B72" s="105" t="s">
        <v>350</v>
      </c>
      <c r="C72" s="36" t="s">
        <v>346</v>
      </c>
      <c r="D72" s="112" t="s">
        <v>351</v>
      </c>
      <c r="E72" s="35">
        <v>30</v>
      </c>
    </row>
    <row r="73" spans="1:5" ht="15">
      <c r="A73" s="113"/>
      <c r="B73" s="106"/>
      <c r="C73" s="36" t="s">
        <v>347</v>
      </c>
      <c r="D73" s="113"/>
      <c r="E73" s="38"/>
    </row>
    <row r="74" spans="1:5" ht="15">
      <c r="A74" s="113"/>
      <c r="B74" s="106"/>
      <c r="C74" s="36" t="s">
        <v>352</v>
      </c>
      <c r="D74" s="113"/>
      <c r="E74" s="38"/>
    </row>
    <row r="75" spans="1:5" ht="15.75" thickBot="1">
      <c r="A75" s="114"/>
      <c r="B75" s="107"/>
      <c r="C75" s="43" t="s">
        <v>353</v>
      </c>
      <c r="D75" s="114"/>
      <c r="E75" s="38"/>
    </row>
    <row r="76" spans="1:5" ht="15">
      <c r="A76" s="112">
        <v>18</v>
      </c>
      <c r="B76" s="105" t="s">
        <v>354</v>
      </c>
      <c r="C76" s="112" t="s">
        <v>355</v>
      </c>
      <c r="D76" s="112" t="s">
        <v>356</v>
      </c>
      <c r="E76" s="38"/>
    </row>
    <row r="77" spans="1:5" ht="15">
      <c r="A77" s="113"/>
      <c r="B77" s="106"/>
      <c r="C77" s="113"/>
      <c r="D77" s="113"/>
      <c r="E77" s="38"/>
    </row>
    <row r="78" spans="1:5" ht="15.75" thickBot="1">
      <c r="A78" s="114"/>
      <c r="B78" s="107"/>
      <c r="C78" s="114"/>
      <c r="D78" s="114"/>
      <c r="E78" s="38"/>
    </row>
    <row r="79" spans="1:5" ht="15">
      <c r="A79" s="112">
        <v>19</v>
      </c>
      <c r="B79" s="105" t="s">
        <v>357</v>
      </c>
      <c r="C79" s="36" t="s">
        <v>358</v>
      </c>
      <c r="D79" s="112" t="s">
        <v>359</v>
      </c>
      <c r="E79" s="38"/>
    </row>
    <row r="80" spans="1:5" ht="15">
      <c r="A80" s="113"/>
      <c r="B80" s="106"/>
      <c r="C80" s="36" t="s">
        <v>360</v>
      </c>
      <c r="D80" s="113"/>
      <c r="E80" s="38"/>
    </row>
    <row r="81" spans="1:5" ht="15.75" thickBot="1">
      <c r="A81" s="114"/>
      <c r="B81" s="107"/>
      <c r="C81" s="40"/>
      <c r="D81" s="114"/>
      <c r="E81" s="38"/>
    </row>
    <row r="82" spans="1:5" ht="15">
      <c r="A82" s="112" t="s">
        <v>361</v>
      </c>
      <c r="B82" s="105" t="s">
        <v>362</v>
      </c>
      <c r="C82" s="112" t="s">
        <v>363</v>
      </c>
      <c r="D82" s="112" t="s">
        <v>364</v>
      </c>
      <c r="E82" s="38"/>
    </row>
    <row r="83" spans="1:5" ht="15.75" thickBot="1">
      <c r="A83" s="114"/>
      <c r="B83" s="107"/>
      <c r="C83" s="114"/>
      <c r="D83" s="114"/>
      <c r="E83" s="52"/>
    </row>
    <row r="84" spans="1:3" ht="15">
      <c r="A84" s="121" t="s">
        <v>365</v>
      </c>
      <c r="B84" s="121"/>
      <c r="C84" s="121"/>
    </row>
    <row r="85" ht="15.75" thickBot="1">
      <c r="A85" s="55"/>
    </row>
    <row r="86" spans="1:4" ht="60.75" thickBot="1">
      <c r="A86" s="112">
        <v>1</v>
      </c>
      <c r="B86" s="105" t="s">
        <v>366</v>
      </c>
      <c r="C86" s="56" t="s">
        <v>367</v>
      </c>
      <c r="D86" s="57" t="s">
        <v>368</v>
      </c>
    </row>
    <row r="87" spans="1:5" ht="15.75" thickBot="1">
      <c r="A87" s="113"/>
      <c r="B87" s="106"/>
      <c r="C87" s="36" t="s">
        <v>286</v>
      </c>
      <c r="D87" s="42" t="s">
        <v>369</v>
      </c>
      <c r="E87" s="58">
        <v>19.5</v>
      </c>
    </row>
    <row r="88" spans="1:4" ht="30">
      <c r="A88" s="113"/>
      <c r="B88" s="106"/>
      <c r="C88" s="36" t="s">
        <v>370</v>
      </c>
      <c r="D88" s="36" t="s">
        <v>371</v>
      </c>
    </row>
    <row r="89" spans="1:4" ht="30">
      <c r="A89" s="113"/>
      <c r="B89" s="106"/>
      <c r="C89" s="36" t="s">
        <v>372</v>
      </c>
      <c r="D89" s="37" t="s">
        <v>373</v>
      </c>
    </row>
    <row r="90" spans="1:4" ht="15">
      <c r="A90" s="113"/>
      <c r="B90" s="106"/>
      <c r="C90" s="39"/>
      <c r="D90" s="33" t="s">
        <v>374</v>
      </c>
    </row>
    <row r="91" spans="1:4" ht="30">
      <c r="A91" s="113"/>
      <c r="B91" s="106"/>
      <c r="C91" s="39"/>
      <c r="D91" s="37" t="s">
        <v>375</v>
      </c>
    </row>
    <row r="92" spans="1:4" ht="15">
      <c r="A92" s="113"/>
      <c r="B92" s="106"/>
      <c r="C92" s="39"/>
      <c r="D92" s="36">
        <f>-641705-220</f>
        <v>-641925</v>
      </c>
    </row>
    <row r="93" spans="1:4" ht="15.75" thickBot="1">
      <c r="A93" s="114"/>
      <c r="B93" s="107"/>
      <c r="C93" s="40"/>
      <c r="D93" s="41" t="s">
        <v>376</v>
      </c>
    </row>
    <row r="94" spans="1:4" ht="30.75" thickBot="1">
      <c r="A94" s="112" t="s">
        <v>252</v>
      </c>
      <c r="B94" s="105" t="s">
        <v>377</v>
      </c>
      <c r="C94" s="36" t="s">
        <v>378</v>
      </c>
      <c r="D94" s="37" t="s">
        <v>379</v>
      </c>
    </row>
    <row r="95" spans="1:5" ht="15.75" thickBot="1">
      <c r="A95" s="113"/>
      <c r="B95" s="106"/>
      <c r="C95" s="36" t="s">
        <v>380</v>
      </c>
      <c r="D95" s="42" t="s">
        <v>381</v>
      </c>
      <c r="E95" s="58">
        <v>23.2</v>
      </c>
    </row>
    <row r="96" spans="1:4" ht="15">
      <c r="A96" s="113"/>
      <c r="B96" s="106"/>
      <c r="C96" s="39"/>
      <c r="D96" s="36" t="s">
        <v>382</v>
      </c>
    </row>
    <row r="97" spans="1:4" ht="30">
      <c r="A97" s="113"/>
      <c r="B97" s="106"/>
      <c r="C97" s="39"/>
      <c r="D97" s="37" t="s">
        <v>383</v>
      </c>
    </row>
    <row r="98" spans="1:4" ht="15">
      <c r="A98" s="113"/>
      <c r="B98" s="106"/>
      <c r="C98" s="39"/>
      <c r="D98" s="36" t="s">
        <v>384</v>
      </c>
    </row>
    <row r="99" spans="1:4" ht="15">
      <c r="A99" s="113"/>
      <c r="B99" s="106"/>
      <c r="C99" s="39"/>
      <c r="D99" s="37" t="s">
        <v>385</v>
      </c>
    </row>
    <row r="100" spans="1:4" ht="15">
      <c r="A100" s="113"/>
      <c r="B100" s="106"/>
      <c r="C100" s="39"/>
      <c r="D100" s="36" t="s">
        <v>386</v>
      </c>
    </row>
    <row r="101" spans="1:4" ht="15.75" thickBot="1">
      <c r="A101" s="114"/>
      <c r="B101" s="107"/>
      <c r="C101" s="40"/>
      <c r="D101" s="41" t="s">
        <v>387</v>
      </c>
    </row>
    <row r="102" spans="1:4" ht="15.75" thickBot="1">
      <c r="A102" s="112">
        <v>3</v>
      </c>
      <c r="B102" s="105" t="s">
        <v>388</v>
      </c>
      <c r="C102" s="36" t="s">
        <v>389</v>
      </c>
      <c r="D102" s="37" t="s">
        <v>390</v>
      </c>
    </row>
    <row r="103" spans="1:5" ht="15.75" thickBot="1">
      <c r="A103" s="113"/>
      <c r="B103" s="106"/>
      <c r="C103" s="36" t="s">
        <v>391</v>
      </c>
      <c r="D103" s="42" t="s">
        <v>392</v>
      </c>
      <c r="E103" s="58">
        <v>21.2</v>
      </c>
    </row>
    <row r="104" spans="1:4" ht="15">
      <c r="A104" s="113"/>
      <c r="B104" s="106"/>
      <c r="C104" s="36" t="s">
        <v>393</v>
      </c>
      <c r="D104" s="39"/>
    </row>
    <row r="105" spans="1:4" ht="15">
      <c r="A105" s="113"/>
      <c r="B105" s="106"/>
      <c r="C105" s="39"/>
      <c r="D105" s="39"/>
    </row>
    <row r="106" spans="1:4" ht="15.75" thickBot="1">
      <c r="A106" s="114"/>
      <c r="B106" s="107"/>
      <c r="C106" s="40"/>
      <c r="D106" s="40"/>
    </row>
    <row r="107" spans="1:5" ht="15.75" thickBot="1">
      <c r="A107" s="112">
        <v>4</v>
      </c>
      <c r="B107" s="105" t="s">
        <v>394</v>
      </c>
      <c r="C107" s="36" t="s">
        <v>395</v>
      </c>
      <c r="D107" s="122" t="s">
        <v>396</v>
      </c>
      <c r="E107" s="58">
        <v>21.5</v>
      </c>
    </row>
    <row r="108" spans="1:4" ht="15">
      <c r="A108" s="113"/>
      <c r="B108" s="106"/>
      <c r="C108" s="36" t="s">
        <v>397</v>
      </c>
      <c r="D108" s="123"/>
    </row>
    <row r="109" spans="1:4" ht="15">
      <c r="A109" s="113"/>
      <c r="B109" s="106"/>
      <c r="C109" s="36" t="s">
        <v>398</v>
      </c>
      <c r="D109" s="123"/>
    </row>
    <row r="110" spans="1:4" ht="15.75" thickBot="1">
      <c r="A110" s="114"/>
      <c r="B110" s="107"/>
      <c r="C110" s="40"/>
      <c r="D110" s="124"/>
    </row>
    <row r="111" spans="1:5" ht="15.75" thickBot="1">
      <c r="A111" s="112" t="s">
        <v>399</v>
      </c>
      <c r="B111" s="105" t="s">
        <v>400</v>
      </c>
      <c r="C111" s="36" t="s">
        <v>401</v>
      </c>
      <c r="D111" s="34" t="s">
        <v>402</v>
      </c>
      <c r="E111" s="58">
        <v>25</v>
      </c>
    </row>
    <row r="112" spans="1:4" ht="15">
      <c r="A112" s="113"/>
      <c r="B112" s="106"/>
      <c r="C112" s="36" t="s">
        <v>403</v>
      </c>
      <c r="D112" s="37" t="s">
        <v>404</v>
      </c>
    </row>
    <row r="113" spans="1:4" ht="15">
      <c r="A113" s="113"/>
      <c r="B113" s="106"/>
      <c r="C113" s="39"/>
      <c r="D113" s="36" t="s">
        <v>405</v>
      </c>
    </row>
    <row r="114" spans="1:4" ht="15.75" thickBot="1">
      <c r="A114" s="114"/>
      <c r="B114" s="107"/>
      <c r="C114" s="40"/>
      <c r="D114" s="41" t="s">
        <v>406</v>
      </c>
    </row>
    <row r="115" spans="1:5" ht="15.75" thickBot="1">
      <c r="A115" s="112" t="s">
        <v>287</v>
      </c>
      <c r="B115" s="105" t="s">
        <v>407</v>
      </c>
      <c r="C115" s="36" t="s">
        <v>408</v>
      </c>
      <c r="D115" s="34" t="s">
        <v>409</v>
      </c>
      <c r="E115" s="58">
        <v>26</v>
      </c>
    </row>
    <row r="116" spans="1:4" ht="30">
      <c r="A116" s="113"/>
      <c r="B116" s="106"/>
      <c r="C116" s="36" t="s">
        <v>410</v>
      </c>
      <c r="D116" s="37" t="s">
        <v>411</v>
      </c>
    </row>
    <row r="117" spans="1:4" ht="15">
      <c r="A117" s="113"/>
      <c r="B117" s="106"/>
      <c r="C117" s="36" t="s">
        <v>412</v>
      </c>
      <c r="D117" s="39"/>
    </row>
    <row r="118" spans="1:4" ht="15.75" thickBot="1">
      <c r="A118" s="114"/>
      <c r="B118" s="107"/>
      <c r="C118" s="40"/>
      <c r="D118" s="40"/>
    </row>
    <row r="119" spans="1:5" ht="15.75" thickBot="1">
      <c r="A119" s="112">
        <v>7</v>
      </c>
      <c r="B119" s="33" t="s">
        <v>413</v>
      </c>
      <c r="C119" s="112" t="s">
        <v>312</v>
      </c>
      <c r="D119" s="42" t="s">
        <v>414</v>
      </c>
      <c r="E119" s="58">
        <v>11.6</v>
      </c>
    </row>
    <row r="120" spans="1:4" ht="15">
      <c r="A120" s="113"/>
      <c r="B120" s="36" t="s">
        <v>415</v>
      </c>
      <c r="C120" s="113"/>
      <c r="D120" s="36" t="s">
        <v>416</v>
      </c>
    </row>
    <row r="121" spans="1:4" ht="15">
      <c r="A121" s="113"/>
      <c r="B121" s="39"/>
      <c r="C121" s="113"/>
      <c r="D121" s="36" t="s">
        <v>417</v>
      </c>
    </row>
    <row r="122" spans="1:4" ht="15.75" thickBot="1">
      <c r="A122" s="114"/>
      <c r="B122" s="40"/>
      <c r="C122" s="114"/>
      <c r="D122" s="30" t="s">
        <v>418</v>
      </c>
    </row>
    <row r="123" spans="1:5" ht="15.75" thickBot="1">
      <c r="A123" s="112" t="s">
        <v>419</v>
      </c>
      <c r="B123" s="105" t="s">
        <v>420</v>
      </c>
      <c r="C123" s="36" t="s">
        <v>339</v>
      </c>
      <c r="D123" s="42" t="s">
        <v>421</v>
      </c>
      <c r="E123" s="58">
        <v>16</v>
      </c>
    </row>
    <row r="124" spans="1:4" ht="15">
      <c r="A124" s="113"/>
      <c r="B124" s="106"/>
      <c r="C124" s="36" t="s">
        <v>422</v>
      </c>
      <c r="D124" s="36" t="s">
        <v>423</v>
      </c>
    </row>
    <row r="125" spans="1:4" ht="15">
      <c r="A125" s="113"/>
      <c r="B125" s="106"/>
      <c r="C125" s="39"/>
      <c r="D125" s="36" t="s">
        <v>424</v>
      </c>
    </row>
    <row r="126" spans="1:4" ht="15.75" thickBot="1">
      <c r="A126" s="114"/>
      <c r="B126" s="107"/>
      <c r="C126" s="40"/>
      <c r="D126" s="40"/>
    </row>
    <row r="127" spans="1:5" ht="15.75" thickBot="1">
      <c r="A127" s="112" t="s">
        <v>425</v>
      </c>
      <c r="B127" s="105" t="s">
        <v>426</v>
      </c>
      <c r="C127" s="36" t="s">
        <v>427</v>
      </c>
      <c r="D127" s="42" t="s">
        <v>428</v>
      </c>
      <c r="E127" s="58">
        <v>14.8</v>
      </c>
    </row>
    <row r="128" spans="1:4" ht="15">
      <c r="A128" s="113"/>
      <c r="B128" s="106"/>
      <c r="C128" s="36" t="s">
        <v>429</v>
      </c>
      <c r="D128" s="36" t="s">
        <v>430</v>
      </c>
    </row>
    <row r="129" spans="1:4" ht="15">
      <c r="A129" s="113"/>
      <c r="B129" s="106"/>
      <c r="C129" s="39"/>
      <c r="D129" s="36" t="s">
        <v>431</v>
      </c>
    </row>
    <row r="130" spans="1:4" ht="15.75" thickBot="1">
      <c r="A130" s="114"/>
      <c r="B130" s="107"/>
      <c r="C130" s="40"/>
      <c r="D130" s="43" t="s">
        <v>432</v>
      </c>
    </row>
    <row r="131" spans="1:4" ht="15.75" thickBot="1">
      <c r="A131" s="112" t="s">
        <v>433</v>
      </c>
      <c r="B131" s="105" t="s">
        <v>434</v>
      </c>
      <c r="C131" s="36" t="s">
        <v>435</v>
      </c>
      <c r="D131" s="36" t="s">
        <v>436</v>
      </c>
    </row>
    <row r="132" spans="1:5" ht="15.75" thickBot="1">
      <c r="A132" s="113"/>
      <c r="B132" s="106"/>
      <c r="C132" s="36" t="s">
        <v>437</v>
      </c>
      <c r="D132" s="42" t="s">
        <v>438</v>
      </c>
      <c r="E132" s="58">
        <v>24</v>
      </c>
    </row>
    <row r="133" spans="1:4" ht="15">
      <c r="A133" s="113"/>
      <c r="B133" s="106"/>
      <c r="C133" s="39"/>
      <c r="D133" s="39"/>
    </row>
    <row r="134" spans="1:4" ht="15">
      <c r="A134" s="113"/>
      <c r="B134" s="106"/>
      <c r="C134" s="39"/>
      <c r="D134" s="39"/>
    </row>
    <row r="135" spans="1:4" ht="15.75" thickBot="1">
      <c r="A135" s="114"/>
      <c r="B135" s="107"/>
      <c r="C135" s="40"/>
      <c r="D135" s="40"/>
    </row>
    <row r="136" spans="1:5" ht="15.75" thickBot="1">
      <c r="A136" s="112" t="s">
        <v>439</v>
      </c>
      <c r="B136" s="105" t="s">
        <v>440</v>
      </c>
      <c r="C136" s="36" t="s">
        <v>326</v>
      </c>
      <c r="D136" s="118" t="s">
        <v>441</v>
      </c>
      <c r="E136" s="59"/>
    </row>
    <row r="137" spans="1:4" ht="15">
      <c r="A137" s="113"/>
      <c r="B137" s="106"/>
      <c r="C137" s="36" t="s">
        <v>437</v>
      </c>
      <c r="D137" s="113"/>
    </row>
    <row r="138" spans="1:4" ht="15">
      <c r="A138" s="113"/>
      <c r="B138" s="106"/>
      <c r="C138" s="39"/>
      <c r="D138" s="113"/>
    </row>
    <row r="139" spans="1:4" ht="15.75" thickBot="1">
      <c r="A139" s="114"/>
      <c r="B139" s="107"/>
      <c r="C139" s="40"/>
      <c r="D139" s="114"/>
    </row>
    <row r="140" spans="1:4" ht="15.75" thickBot="1">
      <c r="A140" s="112">
        <v>12</v>
      </c>
      <c r="B140" s="105" t="s">
        <v>442</v>
      </c>
      <c r="C140" s="36" t="s">
        <v>443</v>
      </c>
      <c r="D140" s="112" t="s">
        <v>444</v>
      </c>
    </row>
    <row r="141" spans="1:5" ht="15.75" thickBot="1">
      <c r="A141" s="113"/>
      <c r="B141" s="106"/>
      <c r="C141" s="36" t="s">
        <v>445</v>
      </c>
      <c r="D141" s="119"/>
      <c r="E141" s="59"/>
    </row>
    <row r="142" spans="1:4" ht="15">
      <c r="A142" s="113"/>
      <c r="B142" s="106"/>
      <c r="C142" s="39"/>
      <c r="D142" s="113"/>
    </row>
    <row r="143" spans="1:4" ht="15.75" thickBot="1">
      <c r="A143" s="114"/>
      <c r="B143" s="107"/>
      <c r="C143" s="40"/>
      <c r="D143" s="114"/>
    </row>
    <row r="144" spans="1:5" ht="30.75" thickBot="1">
      <c r="A144" s="112" t="s">
        <v>446</v>
      </c>
      <c r="B144" s="105" t="s">
        <v>447</v>
      </c>
      <c r="C144" s="36" t="s">
        <v>448</v>
      </c>
      <c r="D144" s="118" t="s">
        <v>356</v>
      </c>
      <c r="E144" s="59"/>
    </row>
    <row r="145" spans="1:4" ht="15">
      <c r="A145" s="113"/>
      <c r="B145" s="106"/>
      <c r="C145" s="36" t="s">
        <v>449</v>
      </c>
      <c r="D145" s="113"/>
    </row>
    <row r="146" spans="1:4" ht="15.75" thickBot="1">
      <c r="A146" s="114"/>
      <c r="B146" s="107"/>
      <c r="C146" s="40"/>
      <c r="D146" s="114"/>
    </row>
    <row r="147" spans="1:4" ht="15.75" thickBot="1">
      <c r="A147" s="112">
        <v>14</v>
      </c>
      <c r="B147" s="105" t="s">
        <v>450</v>
      </c>
      <c r="C147" s="112" t="s">
        <v>289</v>
      </c>
      <c r="D147" s="112" t="s">
        <v>451</v>
      </c>
    </row>
    <row r="148" spans="1:5" ht="15.75" thickBot="1">
      <c r="A148" s="113"/>
      <c r="B148" s="106"/>
      <c r="C148" s="113"/>
      <c r="D148" s="119"/>
      <c r="E148" s="59"/>
    </row>
    <row r="149" spans="1:4" ht="15">
      <c r="A149" s="113"/>
      <c r="B149" s="106"/>
      <c r="C149" s="113"/>
      <c r="D149" s="113"/>
    </row>
    <row r="150" spans="1:4" ht="15.75" thickBot="1">
      <c r="A150" s="114"/>
      <c r="B150" s="107"/>
      <c r="C150" s="114"/>
      <c r="D150" s="114"/>
    </row>
    <row r="151" ht="15">
      <c r="A151" s="60"/>
    </row>
    <row r="152" spans="1:4" ht="15.75" thickBot="1">
      <c r="A152" s="61" t="s">
        <v>452</v>
      </c>
      <c r="B152" s="61"/>
      <c r="C152" s="62"/>
      <c r="D152" s="62"/>
    </row>
    <row r="153" spans="1:5" ht="15.75" thickBot="1">
      <c r="A153" s="112">
        <v>1</v>
      </c>
      <c r="B153" s="63" t="s">
        <v>453</v>
      </c>
      <c r="C153" s="112" t="s">
        <v>454</v>
      </c>
      <c r="D153" s="64" t="s">
        <v>455</v>
      </c>
      <c r="E153" s="59"/>
    </row>
    <row r="154" spans="1:4" ht="15">
      <c r="A154" s="113"/>
      <c r="B154" s="39"/>
      <c r="C154" s="113"/>
      <c r="D154" s="39"/>
    </row>
    <row r="155" spans="1:4" ht="15.75" thickBot="1">
      <c r="A155" s="114"/>
      <c r="B155" s="30" t="s">
        <v>456</v>
      </c>
      <c r="C155" s="114"/>
      <c r="D155" s="43" t="s">
        <v>457</v>
      </c>
    </row>
    <row r="156" spans="1:5" ht="15.75" thickBot="1">
      <c r="A156" s="112">
        <v>2</v>
      </c>
      <c r="B156" s="33" t="s">
        <v>458</v>
      </c>
      <c r="C156" s="36" t="s">
        <v>459</v>
      </c>
      <c r="D156" s="118" t="s">
        <v>460</v>
      </c>
      <c r="E156" s="59"/>
    </row>
    <row r="157" spans="1:4" ht="15">
      <c r="A157" s="113"/>
      <c r="B157" s="36" t="s">
        <v>461</v>
      </c>
      <c r="C157" s="36" t="s">
        <v>462</v>
      </c>
      <c r="D157" s="113"/>
    </row>
    <row r="158" spans="1:4" ht="15.75" thickBot="1">
      <c r="A158" s="114"/>
      <c r="B158" s="43" t="s">
        <v>463</v>
      </c>
      <c r="C158" s="40"/>
      <c r="D158" s="114"/>
    </row>
    <row r="159" spans="1:5" ht="30.75" thickBot="1">
      <c r="A159" s="112" t="s">
        <v>262</v>
      </c>
      <c r="B159" s="105" t="s">
        <v>464</v>
      </c>
      <c r="C159" s="36" t="s">
        <v>465</v>
      </c>
      <c r="D159" s="118" t="s">
        <v>466</v>
      </c>
      <c r="E159" s="59"/>
    </row>
    <row r="160" spans="1:4" ht="15">
      <c r="A160" s="113"/>
      <c r="B160" s="106"/>
      <c r="C160" s="36" t="s">
        <v>467</v>
      </c>
      <c r="D160" s="113"/>
    </row>
    <row r="161" spans="1:4" ht="15.75" thickBot="1">
      <c r="A161" s="114"/>
      <c r="B161" s="107"/>
      <c r="C161" s="40"/>
      <c r="D161" s="114"/>
    </row>
    <row r="162" spans="1:5" ht="15.75" thickBot="1">
      <c r="A162" s="112">
        <v>4</v>
      </c>
      <c r="B162" s="105" t="s">
        <v>468</v>
      </c>
      <c r="C162" s="112" t="s">
        <v>469</v>
      </c>
      <c r="D162" s="118" t="s">
        <v>470</v>
      </c>
      <c r="E162" s="59"/>
    </row>
    <row r="163" spans="1:4" ht="15">
      <c r="A163" s="113"/>
      <c r="B163" s="106"/>
      <c r="C163" s="113"/>
      <c r="D163" s="113"/>
    </row>
    <row r="164" spans="1:4" ht="15.75" thickBot="1">
      <c r="A164" s="114"/>
      <c r="B164" s="107"/>
      <c r="C164" s="114"/>
      <c r="D164" s="114"/>
    </row>
    <row r="165" spans="1:5" ht="15.75" thickBot="1">
      <c r="A165" s="112">
        <v>5</v>
      </c>
      <c r="B165" s="105" t="s">
        <v>463</v>
      </c>
      <c r="C165" s="112" t="s">
        <v>469</v>
      </c>
      <c r="D165" s="118" t="s">
        <v>460</v>
      </c>
      <c r="E165" s="59"/>
    </row>
    <row r="166" spans="1:4" ht="15">
      <c r="A166" s="113"/>
      <c r="B166" s="106"/>
      <c r="C166" s="113"/>
      <c r="D166" s="113"/>
    </row>
    <row r="167" spans="1:4" ht="15.75" thickBot="1">
      <c r="A167" s="114"/>
      <c r="B167" s="107"/>
      <c r="C167" s="114"/>
      <c r="D167" s="114"/>
    </row>
    <row r="168" spans="1:5" ht="15.75" thickBot="1">
      <c r="A168" s="125" t="s">
        <v>471</v>
      </c>
      <c r="B168" s="127" t="s">
        <v>472</v>
      </c>
      <c r="C168" s="125" t="s">
        <v>454</v>
      </c>
      <c r="D168" s="129" t="s">
        <v>473</v>
      </c>
      <c r="E168" s="59"/>
    </row>
    <row r="169" spans="1:4" ht="15.75" thickBot="1">
      <c r="A169" s="126"/>
      <c r="B169" s="128"/>
      <c r="C169" s="126"/>
      <c r="D169" s="126"/>
    </row>
    <row r="170" ht="15">
      <c r="A170" s="55"/>
    </row>
    <row r="171" spans="1:4" ht="15">
      <c r="A171" s="65" t="s">
        <v>474</v>
      </c>
      <c r="B171" s="65"/>
      <c r="C171" s="62"/>
      <c r="D171" s="62"/>
    </row>
    <row r="172" ht="15.75" thickBot="1">
      <c r="A172" s="55"/>
    </row>
    <row r="173" spans="1:4" ht="15">
      <c r="A173" s="112">
        <v>1</v>
      </c>
      <c r="B173" s="63" t="s">
        <v>475</v>
      </c>
      <c r="C173" s="56" t="s">
        <v>476</v>
      </c>
      <c r="D173" s="66" t="s">
        <v>477</v>
      </c>
    </row>
    <row r="174" spans="1:4" ht="15">
      <c r="A174" s="113"/>
      <c r="B174" s="36" t="s">
        <v>478</v>
      </c>
      <c r="C174" s="36" t="s">
        <v>479</v>
      </c>
      <c r="D174" s="67" t="s">
        <v>480</v>
      </c>
    </row>
    <row r="175" spans="1:4" ht="15.75" thickBot="1">
      <c r="A175" s="114"/>
      <c r="B175" s="40"/>
      <c r="C175" s="36" t="s">
        <v>481</v>
      </c>
      <c r="D175" s="67" t="s">
        <v>482</v>
      </c>
    </row>
    <row r="176" spans="1:4" ht="15">
      <c r="A176" s="112" t="s">
        <v>483</v>
      </c>
      <c r="B176" s="33" t="s">
        <v>484</v>
      </c>
      <c r="C176" s="36" t="s">
        <v>485</v>
      </c>
      <c r="D176" s="67" t="s">
        <v>486</v>
      </c>
    </row>
    <row r="177" spans="1:4" ht="15">
      <c r="A177" s="113"/>
      <c r="B177" s="36" t="s">
        <v>478</v>
      </c>
      <c r="C177" s="36"/>
      <c r="D177" s="67" t="s">
        <v>487</v>
      </c>
    </row>
    <row r="178" spans="1:4" ht="30">
      <c r="A178" s="113"/>
      <c r="B178" s="36" t="s">
        <v>488</v>
      </c>
      <c r="C178" s="36" t="s">
        <v>489</v>
      </c>
      <c r="D178" s="67" t="s">
        <v>490</v>
      </c>
    </row>
    <row r="179" spans="1:4" ht="15.75" thickBot="1">
      <c r="A179" s="114"/>
      <c r="B179" s="43" t="s">
        <v>491</v>
      </c>
      <c r="C179" s="39"/>
      <c r="D179" s="68"/>
    </row>
    <row r="180" spans="1:4" ht="15">
      <c r="A180" s="112">
        <v>3</v>
      </c>
      <c r="B180" s="33" t="s">
        <v>492</v>
      </c>
      <c r="C180" s="39"/>
      <c r="D180" s="68"/>
    </row>
    <row r="181" spans="1:4" ht="15.75" thickBot="1">
      <c r="A181" s="114"/>
      <c r="B181" s="43" t="s">
        <v>478</v>
      </c>
      <c r="C181" s="39"/>
      <c r="D181" s="68"/>
    </row>
    <row r="182" spans="1:4" ht="15">
      <c r="A182" s="112">
        <v>4</v>
      </c>
      <c r="B182" s="33" t="s">
        <v>493</v>
      </c>
      <c r="C182" s="39"/>
      <c r="D182" s="68"/>
    </row>
    <row r="183" spans="1:4" ht="15">
      <c r="A183" s="113"/>
      <c r="B183" s="36" t="s">
        <v>494</v>
      </c>
      <c r="C183" s="39"/>
      <c r="D183" s="68"/>
    </row>
    <row r="184" spans="1:4" ht="15.75" thickBot="1">
      <c r="A184" s="114"/>
      <c r="B184" s="43" t="s">
        <v>495</v>
      </c>
      <c r="C184" s="40"/>
      <c r="D184" s="69"/>
    </row>
    <row r="185" spans="1:4" ht="15">
      <c r="A185" s="112">
        <v>5</v>
      </c>
      <c r="B185" s="33" t="s">
        <v>496</v>
      </c>
      <c r="C185" s="36" t="s">
        <v>497</v>
      </c>
      <c r="D185" s="118" t="s">
        <v>498</v>
      </c>
    </row>
    <row r="186" spans="1:4" ht="15.75" thickBot="1">
      <c r="A186" s="114"/>
      <c r="B186" s="43" t="s">
        <v>478</v>
      </c>
      <c r="C186" s="43" t="s">
        <v>499</v>
      </c>
      <c r="D186" s="120"/>
    </row>
    <row r="187" spans="1:4" ht="15">
      <c r="A187" s="112">
        <v>6</v>
      </c>
      <c r="B187" s="33" t="s">
        <v>500</v>
      </c>
      <c r="C187" s="36" t="s">
        <v>501</v>
      </c>
      <c r="D187" s="118" t="s">
        <v>502</v>
      </c>
    </row>
    <row r="188" spans="1:4" ht="15">
      <c r="A188" s="113"/>
      <c r="B188" s="36" t="s">
        <v>478</v>
      </c>
      <c r="C188" s="36" t="s">
        <v>503</v>
      </c>
      <c r="D188" s="119"/>
    </row>
    <row r="189" spans="1:4" ht="15.75" thickBot="1">
      <c r="A189" s="114"/>
      <c r="B189" s="40"/>
      <c r="C189" s="43" t="s">
        <v>504</v>
      </c>
      <c r="D189" s="120"/>
    </row>
    <row r="190" spans="1:4" ht="15">
      <c r="A190" s="112">
        <v>7</v>
      </c>
      <c r="B190" s="33" t="s">
        <v>505</v>
      </c>
      <c r="C190" s="112" t="s">
        <v>506</v>
      </c>
      <c r="D190" s="118" t="s">
        <v>507</v>
      </c>
    </row>
    <row r="191" spans="1:4" ht="15.75" thickBot="1">
      <c r="A191" s="114"/>
      <c r="B191" s="43" t="s">
        <v>478</v>
      </c>
      <c r="C191" s="114"/>
      <c r="D191" s="120"/>
    </row>
    <row r="192" spans="1:4" ht="15">
      <c r="A192" s="112">
        <v>8</v>
      </c>
      <c r="B192" s="33" t="s">
        <v>413</v>
      </c>
      <c r="C192" s="112" t="s">
        <v>508</v>
      </c>
      <c r="D192" s="66" t="s">
        <v>509</v>
      </c>
    </row>
    <row r="193" spans="1:4" ht="15.75" thickBot="1">
      <c r="A193" s="114"/>
      <c r="B193" s="43" t="s">
        <v>510</v>
      </c>
      <c r="C193" s="114"/>
      <c r="D193" s="70" t="s">
        <v>511</v>
      </c>
    </row>
    <row r="194" spans="1:4" ht="15">
      <c r="A194" s="112" t="s">
        <v>512</v>
      </c>
      <c r="B194" s="33" t="s">
        <v>426</v>
      </c>
      <c r="C194" s="36" t="s">
        <v>513</v>
      </c>
      <c r="D194" s="66" t="s">
        <v>514</v>
      </c>
    </row>
    <row r="195" spans="1:4" ht="15">
      <c r="A195" s="113"/>
      <c r="B195" s="36" t="s">
        <v>478</v>
      </c>
      <c r="C195" s="36" t="s">
        <v>515</v>
      </c>
      <c r="D195" s="67" t="s">
        <v>516</v>
      </c>
    </row>
    <row r="196" spans="1:4" ht="15.75" thickBot="1">
      <c r="A196" s="114"/>
      <c r="B196" s="40"/>
      <c r="C196" s="43" t="s">
        <v>517</v>
      </c>
      <c r="D196" s="71" t="s">
        <v>518</v>
      </c>
    </row>
    <row r="197" spans="1:4" ht="30">
      <c r="A197" s="112" t="s">
        <v>433</v>
      </c>
      <c r="B197" s="33" t="s">
        <v>420</v>
      </c>
      <c r="C197" s="36" t="s">
        <v>519</v>
      </c>
      <c r="D197" s="66" t="s">
        <v>520</v>
      </c>
    </row>
    <row r="198" spans="1:4" ht="15">
      <c r="A198" s="113"/>
      <c r="B198" s="36" t="s">
        <v>478</v>
      </c>
      <c r="C198" s="36" t="s">
        <v>521</v>
      </c>
      <c r="D198" s="67" t="s">
        <v>522</v>
      </c>
    </row>
    <row r="199" spans="1:4" ht="15">
      <c r="A199" s="113"/>
      <c r="B199" s="39"/>
      <c r="C199" s="36" t="s">
        <v>523</v>
      </c>
      <c r="D199" s="68"/>
    </row>
    <row r="200" spans="1:4" ht="15.75" thickBot="1">
      <c r="A200" s="114"/>
      <c r="B200" s="40"/>
      <c r="C200" s="43" t="s">
        <v>524</v>
      </c>
      <c r="D200" s="69"/>
    </row>
    <row r="201" spans="1:4" ht="15.75" thickBot="1">
      <c r="A201" s="72" t="s">
        <v>525</v>
      </c>
      <c r="B201" s="30" t="s">
        <v>526</v>
      </c>
      <c r="C201" s="43" t="s">
        <v>527</v>
      </c>
      <c r="D201" s="73" t="s">
        <v>502</v>
      </c>
    </row>
    <row r="202" spans="1:4" ht="15.75" thickBot="1">
      <c r="A202" s="72">
        <v>12</v>
      </c>
      <c r="B202" s="30" t="s">
        <v>528</v>
      </c>
      <c r="C202" s="43" t="s">
        <v>454</v>
      </c>
      <c r="D202" s="73" t="s">
        <v>502</v>
      </c>
    </row>
    <row r="203" spans="1:4" ht="15">
      <c r="A203" s="112" t="s">
        <v>446</v>
      </c>
      <c r="B203" s="33" t="s">
        <v>529</v>
      </c>
      <c r="C203" s="112" t="s">
        <v>530</v>
      </c>
      <c r="D203" s="66" t="s">
        <v>531</v>
      </c>
    </row>
    <row r="204" spans="1:4" ht="15.75" thickBot="1">
      <c r="A204" s="114"/>
      <c r="B204" s="43" t="s">
        <v>478</v>
      </c>
      <c r="C204" s="114"/>
      <c r="D204" s="70" t="s">
        <v>532</v>
      </c>
    </row>
    <row r="205" spans="1:4" ht="15">
      <c r="A205" s="112" t="s">
        <v>533</v>
      </c>
      <c r="B205" s="33" t="s">
        <v>534</v>
      </c>
      <c r="C205" s="112" t="s">
        <v>535</v>
      </c>
      <c r="D205" s="66" t="s">
        <v>536</v>
      </c>
    </row>
    <row r="206" spans="1:4" ht="15.75" thickBot="1">
      <c r="A206" s="114"/>
      <c r="B206" s="43" t="s">
        <v>478</v>
      </c>
      <c r="C206" s="114"/>
      <c r="D206" s="70" t="s">
        <v>537</v>
      </c>
    </row>
    <row r="207" spans="1:4" ht="15">
      <c r="A207" s="112" t="s">
        <v>538</v>
      </c>
      <c r="B207" s="33" t="s">
        <v>539</v>
      </c>
      <c r="C207" s="36" t="s">
        <v>540</v>
      </c>
      <c r="D207" s="118" t="s">
        <v>541</v>
      </c>
    </row>
    <row r="208" spans="1:4" ht="15.75" thickBot="1">
      <c r="A208" s="114"/>
      <c r="B208" s="43" t="s">
        <v>478</v>
      </c>
      <c r="C208" s="43" t="s">
        <v>542</v>
      </c>
      <c r="D208" s="120"/>
    </row>
    <row r="209" spans="1:4" ht="15">
      <c r="A209" s="112">
        <v>16</v>
      </c>
      <c r="B209" s="33" t="s">
        <v>543</v>
      </c>
      <c r="C209" s="112" t="s">
        <v>544</v>
      </c>
      <c r="D209" s="118" t="s">
        <v>545</v>
      </c>
    </row>
    <row r="210" spans="1:4" ht="15.75" thickBot="1">
      <c r="A210" s="114"/>
      <c r="B210" s="43" t="s">
        <v>546</v>
      </c>
      <c r="C210" s="114"/>
      <c r="D210" s="120"/>
    </row>
    <row r="211" spans="1:4" ht="15">
      <c r="A211" s="112" t="s">
        <v>349</v>
      </c>
      <c r="B211" s="33" t="s">
        <v>547</v>
      </c>
      <c r="C211" s="112" t="s">
        <v>540</v>
      </c>
      <c r="D211" s="118" t="s">
        <v>548</v>
      </c>
    </row>
    <row r="212" spans="1:4" ht="15.75" thickBot="1">
      <c r="A212" s="114"/>
      <c r="B212" s="43" t="s">
        <v>478</v>
      </c>
      <c r="C212" s="114"/>
      <c r="D212" s="120"/>
    </row>
    <row r="213" spans="1:4" ht="15">
      <c r="A213" s="112" t="s">
        <v>549</v>
      </c>
      <c r="B213" s="33" t="s">
        <v>550</v>
      </c>
      <c r="C213" s="36" t="s">
        <v>551</v>
      </c>
      <c r="D213" s="118" t="s">
        <v>552</v>
      </c>
    </row>
    <row r="214" spans="1:4" ht="15.75" thickBot="1">
      <c r="A214" s="114"/>
      <c r="B214" s="43" t="s">
        <v>478</v>
      </c>
      <c r="C214" s="43" t="s">
        <v>553</v>
      </c>
      <c r="D214" s="120"/>
    </row>
    <row r="215" spans="1:4" ht="15">
      <c r="A215" s="112" t="s">
        <v>554</v>
      </c>
      <c r="B215" s="33" t="s">
        <v>555</v>
      </c>
      <c r="C215" s="112" t="s">
        <v>540</v>
      </c>
      <c r="D215" s="118" t="s">
        <v>556</v>
      </c>
    </row>
    <row r="216" spans="1:4" ht="15.75" thickBot="1">
      <c r="A216" s="114"/>
      <c r="B216" s="43" t="s">
        <v>478</v>
      </c>
      <c r="C216" s="114"/>
      <c r="D216" s="120"/>
    </row>
    <row r="217" spans="1:4" ht="15">
      <c r="A217" s="112">
        <v>20</v>
      </c>
      <c r="B217" s="33" t="s">
        <v>557</v>
      </c>
      <c r="C217" s="36" t="s">
        <v>558</v>
      </c>
      <c r="D217" s="66" t="s">
        <v>559</v>
      </c>
    </row>
    <row r="218" spans="1:4" ht="15.75" thickBot="1">
      <c r="A218" s="114"/>
      <c r="B218" s="43" t="s">
        <v>478</v>
      </c>
      <c r="C218" s="43" t="s">
        <v>560</v>
      </c>
      <c r="D218" s="70" t="s">
        <v>561</v>
      </c>
    </row>
    <row r="219" spans="1:4" ht="15">
      <c r="A219" s="112" t="s">
        <v>562</v>
      </c>
      <c r="B219" s="33" t="s">
        <v>563</v>
      </c>
      <c r="C219" s="36" t="s">
        <v>564</v>
      </c>
      <c r="D219" s="66" t="s">
        <v>565</v>
      </c>
    </row>
    <row r="220" spans="1:4" ht="15">
      <c r="A220" s="113"/>
      <c r="B220" s="36" t="s">
        <v>478</v>
      </c>
      <c r="C220" s="36" t="s">
        <v>566</v>
      </c>
      <c r="D220" s="67" t="s">
        <v>567</v>
      </c>
    </row>
    <row r="221" spans="1:4" ht="15">
      <c r="A221" s="113"/>
      <c r="B221" s="39"/>
      <c r="C221" s="36" t="s">
        <v>568</v>
      </c>
      <c r="D221" s="68"/>
    </row>
    <row r="222" spans="1:4" ht="15">
      <c r="A222" s="113"/>
      <c r="B222" s="39"/>
      <c r="C222" s="36" t="s">
        <v>569</v>
      </c>
      <c r="D222" s="68"/>
    </row>
    <row r="223" spans="1:4" ht="15">
      <c r="A223" s="113"/>
      <c r="B223" s="39"/>
      <c r="C223" s="36" t="s">
        <v>570</v>
      </c>
      <c r="D223" s="68"/>
    </row>
    <row r="224" spans="1:4" ht="15.75" thickBot="1">
      <c r="A224" s="114"/>
      <c r="B224" s="40"/>
      <c r="C224" s="43" t="s">
        <v>571</v>
      </c>
      <c r="D224" s="69"/>
    </row>
    <row r="225" spans="1:4" ht="15">
      <c r="A225" s="112">
        <v>22</v>
      </c>
      <c r="B225" s="33" t="s">
        <v>572</v>
      </c>
      <c r="C225" s="36" t="s">
        <v>573</v>
      </c>
      <c r="D225" s="66" t="s">
        <v>574</v>
      </c>
    </row>
    <row r="226" spans="1:4" ht="15">
      <c r="A226" s="113"/>
      <c r="B226" s="36" t="s">
        <v>478</v>
      </c>
      <c r="C226" s="36" t="s">
        <v>575</v>
      </c>
      <c r="D226" s="67" t="s">
        <v>576</v>
      </c>
    </row>
    <row r="227" spans="1:4" ht="15">
      <c r="A227" s="113"/>
      <c r="B227" s="39"/>
      <c r="C227" s="36" t="s">
        <v>577</v>
      </c>
      <c r="D227" s="67" t="s">
        <v>578</v>
      </c>
    </row>
    <row r="228" spans="1:4" ht="15.75" thickBot="1">
      <c r="A228" s="114"/>
      <c r="B228" s="40"/>
      <c r="C228" s="43" t="s">
        <v>579</v>
      </c>
      <c r="D228" s="69"/>
    </row>
    <row r="229" spans="1:4" ht="15">
      <c r="A229" s="112">
        <v>23</v>
      </c>
      <c r="B229" s="33" t="s">
        <v>580</v>
      </c>
      <c r="C229" s="36" t="s">
        <v>581</v>
      </c>
      <c r="D229" s="66" t="s">
        <v>582</v>
      </c>
    </row>
    <row r="230" spans="1:4" ht="15">
      <c r="A230" s="113"/>
      <c r="B230" s="36" t="s">
        <v>478</v>
      </c>
      <c r="C230" s="36" t="s">
        <v>583</v>
      </c>
      <c r="D230" s="67" t="s">
        <v>559</v>
      </c>
    </row>
    <row r="231" spans="1:4" ht="15">
      <c r="A231" s="113"/>
      <c r="B231" s="39"/>
      <c r="C231" s="36" t="s">
        <v>584</v>
      </c>
      <c r="D231" s="67" t="s">
        <v>585</v>
      </c>
    </row>
    <row r="232" spans="1:4" ht="15">
      <c r="A232" s="113"/>
      <c r="B232" s="39"/>
      <c r="C232" s="36" t="s">
        <v>586</v>
      </c>
      <c r="D232" s="67" t="s">
        <v>587</v>
      </c>
    </row>
    <row r="233" spans="1:4" ht="15.75" thickBot="1">
      <c r="A233" s="114"/>
      <c r="B233" s="40"/>
      <c r="C233" s="43" t="s">
        <v>588</v>
      </c>
      <c r="D233" s="69"/>
    </row>
    <row r="234" spans="1:4" ht="15">
      <c r="A234" s="112">
        <v>24</v>
      </c>
      <c r="B234" s="33" t="s">
        <v>589</v>
      </c>
      <c r="C234" s="112" t="s">
        <v>590</v>
      </c>
      <c r="D234" s="118" t="s">
        <v>591</v>
      </c>
    </row>
    <row r="235" spans="1:4" ht="15.75" thickBot="1">
      <c r="A235" s="114"/>
      <c r="B235" s="43" t="s">
        <v>478</v>
      </c>
      <c r="C235" s="114"/>
      <c r="D235" s="120"/>
    </row>
    <row r="236" spans="1:4" ht="15">
      <c r="A236" s="112">
        <v>25</v>
      </c>
      <c r="B236" s="33" t="s">
        <v>592</v>
      </c>
      <c r="C236" s="118" t="s">
        <v>593</v>
      </c>
      <c r="D236" s="130"/>
    </row>
    <row r="237" spans="1:4" ht="15">
      <c r="A237" s="113"/>
      <c r="B237" s="36" t="s">
        <v>594</v>
      </c>
      <c r="C237" s="119" t="s">
        <v>595</v>
      </c>
      <c r="D237" s="131"/>
    </row>
    <row r="238" spans="1:4" ht="15">
      <c r="A238" s="113"/>
      <c r="B238" s="39"/>
      <c r="C238" s="119" t="s">
        <v>596</v>
      </c>
      <c r="D238" s="131"/>
    </row>
    <row r="239" spans="1:4" ht="15.75" thickBot="1">
      <c r="A239" s="114"/>
      <c r="B239" s="40"/>
      <c r="C239" s="132"/>
      <c r="D239" s="133"/>
    </row>
    <row r="240" spans="1:4" ht="15">
      <c r="A240" s="112" t="s">
        <v>597</v>
      </c>
      <c r="B240" s="33"/>
      <c r="C240" s="36" t="s">
        <v>598</v>
      </c>
      <c r="D240" s="66" t="s">
        <v>599</v>
      </c>
    </row>
    <row r="241" spans="1:4" ht="15">
      <c r="A241" s="113"/>
      <c r="B241" s="33" t="s">
        <v>600</v>
      </c>
      <c r="C241" s="36" t="s">
        <v>601</v>
      </c>
      <c r="D241" s="67" t="s">
        <v>602</v>
      </c>
    </row>
    <row r="242" spans="1:4" ht="15">
      <c r="A242" s="113"/>
      <c r="B242" s="36" t="s">
        <v>478</v>
      </c>
      <c r="C242" s="36" t="s">
        <v>603</v>
      </c>
      <c r="D242" s="67" t="s">
        <v>604</v>
      </c>
    </row>
    <row r="243" spans="1:4" ht="15.75" thickBot="1">
      <c r="A243" s="114"/>
      <c r="B243" s="30"/>
      <c r="C243" s="40"/>
      <c r="D243" s="69"/>
    </row>
    <row r="244" spans="1:4" ht="15">
      <c r="A244" s="112" t="s">
        <v>605</v>
      </c>
      <c r="B244" s="33" t="s">
        <v>606</v>
      </c>
      <c r="C244" s="112" t="s">
        <v>607</v>
      </c>
      <c r="D244" s="118" t="s">
        <v>608</v>
      </c>
    </row>
    <row r="245" spans="1:4" ht="15.75" thickBot="1">
      <c r="A245" s="114"/>
      <c r="B245" s="43" t="s">
        <v>478</v>
      </c>
      <c r="C245" s="114"/>
      <c r="D245" s="120"/>
    </row>
    <row r="246" spans="1:4" ht="15">
      <c r="A246" s="112" t="s">
        <v>609</v>
      </c>
      <c r="B246" s="33" t="s">
        <v>610</v>
      </c>
      <c r="C246" s="112" t="s">
        <v>611</v>
      </c>
      <c r="D246" s="118" t="s">
        <v>612</v>
      </c>
    </row>
    <row r="247" spans="1:4" ht="15.75" thickBot="1">
      <c r="A247" s="114"/>
      <c r="B247" s="43" t="s">
        <v>478</v>
      </c>
      <c r="C247" s="114"/>
      <c r="D247" s="120"/>
    </row>
    <row r="248" spans="1:4" ht="15">
      <c r="A248" s="112" t="s">
        <v>613</v>
      </c>
      <c r="B248" s="33" t="s">
        <v>614</v>
      </c>
      <c r="C248" s="112" t="s">
        <v>611</v>
      </c>
      <c r="D248" s="66" t="s">
        <v>615</v>
      </c>
    </row>
    <row r="249" spans="1:4" ht="15.75" thickBot="1">
      <c r="A249" s="114"/>
      <c r="B249" s="43" t="s">
        <v>478</v>
      </c>
      <c r="C249" s="114"/>
      <c r="D249" s="70" t="s">
        <v>616</v>
      </c>
    </row>
    <row r="250" spans="1:4" ht="15">
      <c r="A250" s="112" t="s">
        <v>617</v>
      </c>
      <c r="B250" s="33" t="s">
        <v>618</v>
      </c>
      <c r="C250" s="112" t="s">
        <v>619</v>
      </c>
      <c r="D250" s="118" t="s">
        <v>620</v>
      </c>
    </row>
    <row r="251" spans="1:4" ht="15.75" thickBot="1">
      <c r="A251" s="114"/>
      <c r="B251" s="43" t="s">
        <v>478</v>
      </c>
      <c r="C251" s="114"/>
      <c r="D251" s="120"/>
    </row>
    <row r="252" spans="1:4" ht="15">
      <c r="A252" s="112" t="s">
        <v>621</v>
      </c>
      <c r="B252" s="33" t="s">
        <v>622</v>
      </c>
      <c r="C252" s="112" t="s">
        <v>611</v>
      </c>
      <c r="D252" s="118" t="s">
        <v>620</v>
      </c>
    </row>
    <row r="253" spans="1:4" ht="15.75" thickBot="1">
      <c r="A253" s="114"/>
      <c r="B253" s="43" t="s">
        <v>546</v>
      </c>
      <c r="C253" s="114"/>
      <c r="D253" s="120"/>
    </row>
    <row r="254" spans="1:4" ht="15">
      <c r="A254" s="112">
        <v>32</v>
      </c>
      <c r="B254" s="33" t="s">
        <v>623</v>
      </c>
      <c r="C254" s="36" t="s">
        <v>624</v>
      </c>
      <c r="D254" s="66" t="s">
        <v>625</v>
      </c>
    </row>
    <row r="255" spans="1:4" ht="15">
      <c r="A255" s="113"/>
      <c r="B255" s="36" t="s">
        <v>546</v>
      </c>
      <c r="C255" s="36" t="s">
        <v>626</v>
      </c>
      <c r="D255" s="67" t="s">
        <v>627</v>
      </c>
    </row>
    <row r="256" spans="1:4" ht="15.75" thickBot="1">
      <c r="A256" s="114"/>
      <c r="B256" s="40"/>
      <c r="C256" s="43" t="s">
        <v>628</v>
      </c>
      <c r="D256" s="69"/>
    </row>
    <row r="257" spans="1:4" ht="15">
      <c r="A257" s="112">
        <v>33</v>
      </c>
      <c r="B257" s="33" t="s">
        <v>629</v>
      </c>
      <c r="C257" s="36" t="s">
        <v>630</v>
      </c>
      <c r="D257" s="66" t="s">
        <v>502</v>
      </c>
    </row>
    <row r="258" spans="1:4" ht="15">
      <c r="A258" s="113"/>
      <c r="B258" s="36" t="s">
        <v>546</v>
      </c>
      <c r="C258" s="36" t="s">
        <v>631</v>
      </c>
      <c r="D258" s="67" t="s">
        <v>632</v>
      </c>
    </row>
    <row r="259" spans="1:4" ht="15">
      <c r="A259" s="113"/>
      <c r="B259" s="39"/>
      <c r="C259" s="36" t="s">
        <v>633</v>
      </c>
      <c r="D259" s="68"/>
    </row>
    <row r="260" spans="1:4" ht="15">
      <c r="A260" s="113"/>
      <c r="B260" s="39"/>
      <c r="C260" s="36" t="s">
        <v>634</v>
      </c>
      <c r="D260" s="68"/>
    </row>
    <row r="261" spans="1:4" ht="15.75" thickBot="1">
      <c r="A261" s="114"/>
      <c r="B261" s="40"/>
      <c r="C261" s="43" t="s">
        <v>635</v>
      </c>
      <c r="D261" s="69"/>
    </row>
    <row r="262" spans="1:4" ht="15">
      <c r="A262" s="112">
        <v>34</v>
      </c>
      <c r="B262" s="33" t="s">
        <v>636</v>
      </c>
      <c r="C262" s="36" t="s">
        <v>637</v>
      </c>
      <c r="D262" s="118" t="s">
        <v>638</v>
      </c>
    </row>
    <row r="263" spans="1:4" ht="15.75" thickBot="1">
      <c r="A263" s="114"/>
      <c r="B263" s="43" t="s">
        <v>546</v>
      </c>
      <c r="C263" s="43" t="s">
        <v>639</v>
      </c>
      <c r="D263" s="120"/>
    </row>
    <row r="264" spans="1:4" ht="15">
      <c r="A264" s="112" t="s">
        <v>640</v>
      </c>
      <c r="B264" s="33" t="s">
        <v>641</v>
      </c>
      <c r="C264" s="36" t="s">
        <v>642</v>
      </c>
      <c r="D264" s="118" t="s">
        <v>567</v>
      </c>
    </row>
    <row r="265" spans="1:4" ht="15">
      <c r="A265" s="113"/>
      <c r="B265" s="36" t="s">
        <v>643</v>
      </c>
      <c r="C265" s="36" t="s">
        <v>568</v>
      </c>
      <c r="D265" s="119"/>
    </row>
    <row r="266" spans="1:4" ht="15">
      <c r="A266" s="113"/>
      <c r="B266" s="36" t="s">
        <v>644</v>
      </c>
      <c r="C266" s="36" t="s">
        <v>569</v>
      </c>
      <c r="D266" s="119"/>
    </row>
    <row r="267" spans="1:4" ht="15">
      <c r="A267" s="113"/>
      <c r="B267" s="36" t="s">
        <v>645</v>
      </c>
      <c r="C267" s="36" t="s">
        <v>570</v>
      </c>
      <c r="D267" s="119"/>
    </row>
    <row r="268" spans="1:4" ht="15.75" thickBot="1">
      <c r="A268" s="114"/>
      <c r="B268" s="40"/>
      <c r="C268" s="43" t="s">
        <v>571</v>
      </c>
      <c r="D268" s="120"/>
    </row>
    <row r="269" spans="1:4" ht="15">
      <c r="A269" s="112" t="s">
        <v>646</v>
      </c>
      <c r="B269" s="33" t="s">
        <v>647</v>
      </c>
      <c r="C269" s="112" t="s">
        <v>648</v>
      </c>
      <c r="D269" s="66" t="s">
        <v>649</v>
      </c>
    </row>
    <row r="270" spans="1:4" ht="15.75" thickBot="1">
      <c r="A270" s="114"/>
      <c r="B270" s="43" t="s">
        <v>478</v>
      </c>
      <c r="C270" s="114"/>
      <c r="D270" s="70" t="s">
        <v>650</v>
      </c>
    </row>
    <row r="271" spans="1:4" ht="15">
      <c r="A271" s="112" t="s">
        <v>651</v>
      </c>
      <c r="B271" s="33" t="s">
        <v>652</v>
      </c>
      <c r="C271" s="36" t="s">
        <v>653</v>
      </c>
      <c r="D271" s="66" t="s">
        <v>654</v>
      </c>
    </row>
    <row r="272" spans="1:4" ht="15">
      <c r="A272" s="113"/>
      <c r="B272" s="36" t="s">
        <v>546</v>
      </c>
      <c r="C272" s="36" t="s">
        <v>655</v>
      </c>
      <c r="D272" s="67" t="s">
        <v>656</v>
      </c>
    </row>
    <row r="273" spans="1:4" ht="15.75" thickBot="1">
      <c r="A273" s="114"/>
      <c r="B273" s="40"/>
      <c r="C273" s="43" t="s">
        <v>657</v>
      </c>
      <c r="D273" s="69"/>
    </row>
    <row r="274" spans="1:4" ht="15.75" customHeight="1" thickBot="1">
      <c r="A274" s="74" t="s">
        <v>658</v>
      </c>
      <c r="B274" s="75" t="s">
        <v>659</v>
      </c>
      <c r="C274" s="76" t="s">
        <v>527</v>
      </c>
      <c r="D274" s="77" t="s">
        <v>660</v>
      </c>
    </row>
    <row r="275" spans="1:4" ht="15">
      <c r="A275" s="125" t="s">
        <v>661</v>
      </c>
      <c r="B275" s="127" t="s">
        <v>662</v>
      </c>
      <c r="C275" s="36" t="s">
        <v>663</v>
      </c>
      <c r="D275" s="129" t="s">
        <v>559</v>
      </c>
    </row>
    <row r="276" spans="1:4" ht="15.75" thickBot="1">
      <c r="A276" s="126"/>
      <c r="B276" s="128"/>
      <c r="C276" s="43" t="s">
        <v>558</v>
      </c>
      <c r="D276" s="134"/>
    </row>
    <row r="277" spans="1:4" ht="15">
      <c r="A277" s="78"/>
      <c r="B277" s="78"/>
      <c r="C277" s="78"/>
      <c r="D277" s="78"/>
    </row>
    <row r="278" ht="15">
      <c r="A278" s="55"/>
    </row>
    <row r="279" ht="15">
      <c r="A279" s="55"/>
    </row>
    <row r="280" ht="15">
      <c r="A280" s="55"/>
    </row>
    <row r="281" spans="1:4" ht="15">
      <c r="A281" s="65" t="s">
        <v>664</v>
      </c>
      <c r="B281" s="65"/>
      <c r="C281" s="62"/>
      <c r="D281" s="62"/>
    </row>
    <row r="282" ht="15.75" thickBot="1">
      <c r="A282" s="55"/>
    </row>
    <row r="283" spans="1:5" ht="15.75" thickBot="1">
      <c r="A283" s="112">
        <v>1</v>
      </c>
      <c r="B283" s="105" t="s">
        <v>665</v>
      </c>
      <c r="C283" s="112" t="s">
        <v>48</v>
      </c>
      <c r="D283" s="64" t="s">
        <v>666</v>
      </c>
      <c r="E283" s="58">
        <v>12.2</v>
      </c>
    </row>
    <row r="284" spans="1:4" ht="15">
      <c r="A284" s="113"/>
      <c r="B284" s="106"/>
      <c r="C284" s="113"/>
      <c r="D284" s="36" t="s">
        <v>667</v>
      </c>
    </row>
    <row r="285" spans="1:4" ht="15.75" thickBot="1">
      <c r="A285" s="114"/>
      <c r="B285" s="107"/>
      <c r="C285" s="114"/>
      <c r="D285" s="43" t="s">
        <v>668</v>
      </c>
    </row>
    <row r="286" spans="1:5" ht="30.75" thickBot="1">
      <c r="A286" s="72">
        <v>2</v>
      </c>
      <c r="B286" s="30" t="s">
        <v>669</v>
      </c>
      <c r="C286" s="43" t="s">
        <v>670</v>
      </c>
      <c r="D286" s="50" t="s">
        <v>671</v>
      </c>
      <c r="E286" s="59">
        <v>7.9</v>
      </c>
    </row>
    <row r="287" spans="1:5" ht="15">
      <c r="A287" s="112">
        <v>3</v>
      </c>
      <c r="B287" s="105" t="s">
        <v>672</v>
      </c>
      <c r="C287" s="36" t="s">
        <v>673</v>
      </c>
      <c r="D287" s="42" t="s">
        <v>674</v>
      </c>
      <c r="E287" s="79"/>
    </row>
    <row r="288" spans="1:5" ht="45.75" thickBot="1">
      <c r="A288" s="114"/>
      <c r="B288" s="107"/>
      <c r="C288" s="43" t="s">
        <v>675</v>
      </c>
      <c r="D288" s="50" t="s">
        <v>676</v>
      </c>
      <c r="E288" s="80"/>
    </row>
    <row r="289" spans="1:5" ht="15">
      <c r="A289" s="112">
        <v>4</v>
      </c>
      <c r="B289" s="105" t="s">
        <v>677</v>
      </c>
      <c r="C289" s="36" t="s">
        <v>673</v>
      </c>
      <c r="D289" s="118" t="s">
        <v>678</v>
      </c>
      <c r="E289" s="79"/>
    </row>
    <row r="290" spans="1:5" ht="30.75" thickBot="1">
      <c r="A290" s="114"/>
      <c r="B290" s="107"/>
      <c r="C290" s="43" t="s">
        <v>679</v>
      </c>
      <c r="D290" s="120"/>
      <c r="E290" s="80"/>
    </row>
    <row r="291" spans="1:5" ht="15">
      <c r="A291" s="112">
        <v>5</v>
      </c>
      <c r="B291" s="105" t="s">
        <v>680</v>
      </c>
      <c r="C291" s="36" t="s">
        <v>681</v>
      </c>
      <c r="D291" s="42" t="s">
        <v>682</v>
      </c>
      <c r="E291" s="79">
        <v>13</v>
      </c>
    </row>
    <row r="292" spans="1:5" ht="15.75" thickBot="1">
      <c r="A292" s="114"/>
      <c r="B292" s="107"/>
      <c r="C292" s="43" t="s">
        <v>372</v>
      </c>
      <c r="D292" s="50" t="s">
        <v>683</v>
      </c>
      <c r="E292" s="80"/>
    </row>
    <row r="293" spans="1:5" ht="15">
      <c r="A293" s="112">
        <v>6</v>
      </c>
      <c r="B293" s="105" t="s">
        <v>684</v>
      </c>
      <c r="C293" s="112" t="s">
        <v>494</v>
      </c>
      <c r="D293" s="42" t="s">
        <v>685</v>
      </c>
      <c r="E293" s="79">
        <v>8.9</v>
      </c>
    </row>
    <row r="294" spans="1:5" ht="15.75" thickBot="1">
      <c r="A294" s="114"/>
      <c r="B294" s="107"/>
      <c r="C294" s="114"/>
      <c r="D294" s="50" t="s">
        <v>686</v>
      </c>
      <c r="E294" s="80"/>
    </row>
    <row r="295" spans="1:5" ht="15">
      <c r="A295" s="112">
        <v>7</v>
      </c>
      <c r="B295" s="105" t="s">
        <v>687</v>
      </c>
      <c r="C295" s="112" t="s">
        <v>688</v>
      </c>
      <c r="D295" s="42" t="s">
        <v>689</v>
      </c>
      <c r="E295" s="79">
        <v>9.8</v>
      </c>
    </row>
    <row r="296" spans="1:5" ht="15">
      <c r="A296" s="113"/>
      <c r="B296" s="106"/>
      <c r="C296" s="113"/>
      <c r="D296" s="42" t="s">
        <v>690</v>
      </c>
      <c r="E296" s="81"/>
    </row>
    <row r="297" spans="1:5" ht="15.75" thickBot="1">
      <c r="A297" s="114"/>
      <c r="B297" s="107"/>
      <c r="C297" s="114"/>
      <c r="D297" s="50" t="s">
        <v>691</v>
      </c>
      <c r="E297" s="80"/>
    </row>
    <row r="298" spans="1:5" ht="15.75" thickBot="1">
      <c r="A298" s="72" t="s">
        <v>419</v>
      </c>
      <c r="B298" s="30" t="s">
        <v>692</v>
      </c>
      <c r="C298" s="43" t="s">
        <v>494</v>
      </c>
      <c r="D298" s="50" t="s">
        <v>693</v>
      </c>
      <c r="E298" s="59"/>
    </row>
    <row r="299" spans="1:5" ht="15">
      <c r="A299" s="112" t="s">
        <v>512</v>
      </c>
      <c r="B299" s="105" t="s">
        <v>694</v>
      </c>
      <c r="C299" s="112" t="s">
        <v>688</v>
      </c>
      <c r="D299" s="42" t="s">
        <v>695</v>
      </c>
      <c r="E299" s="79"/>
    </row>
    <row r="300" spans="1:5" ht="15">
      <c r="A300" s="113"/>
      <c r="B300" s="106"/>
      <c r="C300" s="113"/>
      <c r="D300" s="42" t="s">
        <v>696</v>
      </c>
      <c r="E300" s="81"/>
    </row>
    <row r="301" spans="1:5" ht="15">
      <c r="A301" s="113"/>
      <c r="B301" s="106"/>
      <c r="C301" s="113"/>
      <c r="D301" s="42" t="s">
        <v>697</v>
      </c>
      <c r="E301" s="81"/>
    </row>
    <row r="302" spans="1:5" ht="15.75" thickBot="1">
      <c r="A302" s="114"/>
      <c r="B302" s="107"/>
      <c r="C302" s="114"/>
      <c r="D302" s="50" t="s">
        <v>698</v>
      </c>
      <c r="E302" s="80"/>
    </row>
    <row r="303" spans="1:5" ht="15">
      <c r="A303" s="112">
        <v>10</v>
      </c>
      <c r="B303" s="105" t="s">
        <v>699</v>
      </c>
      <c r="C303" s="36" t="s">
        <v>700</v>
      </c>
      <c r="D303" s="42" t="s">
        <v>701</v>
      </c>
      <c r="E303" s="79"/>
    </row>
    <row r="304" spans="1:5" ht="15.75" thickBot="1">
      <c r="A304" s="114"/>
      <c r="B304" s="107"/>
      <c r="C304" s="43" t="s">
        <v>702</v>
      </c>
      <c r="D304" s="50" t="s">
        <v>703</v>
      </c>
      <c r="E304" s="80"/>
    </row>
    <row r="305" spans="1:5" ht="15">
      <c r="A305" s="112">
        <v>11</v>
      </c>
      <c r="B305" s="105" t="s">
        <v>704</v>
      </c>
      <c r="C305" s="36" t="s">
        <v>705</v>
      </c>
      <c r="D305" s="42" t="s">
        <v>706</v>
      </c>
      <c r="E305" s="79"/>
    </row>
    <row r="306" spans="1:5" ht="30.75" thickBot="1">
      <c r="A306" s="114"/>
      <c r="B306" s="107"/>
      <c r="C306" s="43" t="s">
        <v>707</v>
      </c>
      <c r="D306" s="50" t="s">
        <v>708</v>
      </c>
      <c r="E306" s="80"/>
    </row>
    <row r="307" ht="15">
      <c r="A307" s="55"/>
    </row>
    <row r="308" ht="15">
      <c r="A308" s="55"/>
    </row>
    <row r="309" spans="1:2" ht="15">
      <c r="A309" s="135" t="s">
        <v>709</v>
      </c>
      <c r="B309" s="135"/>
    </row>
    <row r="310" ht="15.75" thickBot="1">
      <c r="A310" s="55"/>
    </row>
    <row r="311" spans="1:5" ht="15.75" thickBot="1">
      <c r="A311" s="82" t="s">
        <v>244</v>
      </c>
      <c r="B311" s="83" t="s">
        <v>710</v>
      </c>
      <c r="C311" s="84" t="s">
        <v>711</v>
      </c>
      <c r="D311" s="85" t="s">
        <v>712</v>
      </c>
      <c r="E311" s="59"/>
    </row>
    <row r="312" spans="1:5" ht="15">
      <c r="A312" s="112" t="s">
        <v>252</v>
      </c>
      <c r="B312" s="105" t="s">
        <v>713</v>
      </c>
      <c r="C312" s="36" t="s">
        <v>714</v>
      </c>
      <c r="D312" s="118" t="s">
        <v>715</v>
      </c>
      <c r="E312" s="79"/>
    </row>
    <row r="313" spans="1:5" ht="15.75" thickBot="1">
      <c r="A313" s="114"/>
      <c r="B313" s="107"/>
      <c r="C313" s="43" t="s">
        <v>716</v>
      </c>
      <c r="D313" s="120"/>
      <c r="E313" s="80"/>
    </row>
    <row r="314" spans="1:5" ht="15.75" thickBot="1">
      <c r="A314" s="112" t="s">
        <v>262</v>
      </c>
      <c r="B314" s="105" t="s">
        <v>717</v>
      </c>
      <c r="C314" s="36" t="s">
        <v>714</v>
      </c>
      <c r="D314" s="118">
        <v>7513</v>
      </c>
      <c r="E314" s="58">
        <v>29.5</v>
      </c>
    </row>
    <row r="315" spans="1:5" ht="15">
      <c r="A315" s="113"/>
      <c r="B315" s="106"/>
      <c r="C315" s="36" t="s">
        <v>718</v>
      </c>
      <c r="D315" s="119"/>
      <c r="E315" s="81"/>
    </row>
    <row r="316" spans="1:5" ht="15.75" thickBot="1">
      <c r="A316" s="114"/>
      <c r="B316" s="107"/>
      <c r="C316" s="40"/>
      <c r="D316" s="120"/>
      <c r="E316" s="80"/>
    </row>
    <row r="317" spans="1:5" ht="15">
      <c r="A317" s="112" t="s">
        <v>719</v>
      </c>
      <c r="B317" s="105" t="s">
        <v>720</v>
      </c>
      <c r="C317" s="36" t="s">
        <v>714</v>
      </c>
      <c r="D317" s="118" t="s">
        <v>721</v>
      </c>
      <c r="E317" s="79"/>
    </row>
    <row r="318" spans="1:5" ht="15.75" thickBot="1">
      <c r="A318" s="114"/>
      <c r="B318" s="107"/>
      <c r="C318" s="43" t="s">
        <v>722</v>
      </c>
      <c r="D318" s="120"/>
      <c r="E318" s="80"/>
    </row>
    <row r="319" spans="1:5" ht="30.75" thickBot="1">
      <c r="A319" s="72" t="s">
        <v>399</v>
      </c>
      <c r="B319" s="30" t="s">
        <v>723</v>
      </c>
      <c r="C319" s="43" t="s">
        <v>724</v>
      </c>
      <c r="D319" s="50" t="s">
        <v>725</v>
      </c>
      <c r="E319" s="59"/>
    </row>
    <row r="320" spans="1:5" ht="15">
      <c r="A320" s="112" t="s">
        <v>287</v>
      </c>
      <c r="B320" s="33" t="s">
        <v>207</v>
      </c>
      <c r="C320" s="36" t="s">
        <v>726</v>
      </c>
      <c r="D320" s="118" t="s">
        <v>727</v>
      </c>
      <c r="E320" s="79"/>
    </row>
    <row r="321" spans="1:5" ht="15.75" thickBot="1">
      <c r="A321" s="114"/>
      <c r="B321" s="30" t="s">
        <v>728</v>
      </c>
      <c r="C321" s="43" t="s">
        <v>729</v>
      </c>
      <c r="D321" s="120"/>
      <c r="E321" s="80"/>
    </row>
    <row r="322" spans="1:5" ht="15">
      <c r="A322" s="112" t="s">
        <v>292</v>
      </c>
      <c r="B322" s="33" t="s">
        <v>205</v>
      </c>
      <c r="C322" s="36" t="s">
        <v>730</v>
      </c>
      <c r="D322" s="118" t="s">
        <v>727</v>
      </c>
      <c r="E322" s="79"/>
    </row>
    <row r="323" spans="1:5" ht="15.75" thickBot="1">
      <c r="A323" s="114"/>
      <c r="B323" s="30" t="s">
        <v>731</v>
      </c>
      <c r="C323" s="43" t="s">
        <v>729</v>
      </c>
      <c r="D323" s="120"/>
      <c r="E323" s="80"/>
    </row>
    <row r="324" spans="1:5" ht="15">
      <c r="A324" s="112" t="s">
        <v>419</v>
      </c>
      <c r="B324" s="33" t="s">
        <v>203</v>
      </c>
      <c r="C324" s="36" t="s">
        <v>732</v>
      </c>
      <c r="D324" s="118" t="s">
        <v>727</v>
      </c>
      <c r="E324" s="79"/>
    </row>
    <row r="325" spans="1:5" ht="15.75" thickBot="1">
      <c r="A325" s="114"/>
      <c r="B325" s="30" t="s">
        <v>731</v>
      </c>
      <c r="C325" s="43" t="s">
        <v>729</v>
      </c>
      <c r="D325" s="120"/>
      <c r="E325" s="80"/>
    </row>
    <row r="326" spans="1:5" ht="15">
      <c r="A326" s="112" t="s">
        <v>512</v>
      </c>
      <c r="B326" s="33" t="s">
        <v>214</v>
      </c>
      <c r="C326" s="36" t="s">
        <v>733</v>
      </c>
      <c r="D326" s="118" t="s">
        <v>727</v>
      </c>
      <c r="E326" s="79"/>
    </row>
    <row r="327" spans="1:5" ht="15.75" thickBot="1">
      <c r="A327" s="114"/>
      <c r="B327" s="30" t="s">
        <v>734</v>
      </c>
      <c r="C327" s="43" t="s">
        <v>729</v>
      </c>
      <c r="D327" s="120"/>
      <c r="E327" s="80"/>
    </row>
    <row r="328" spans="1:5" ht="15">
      <c r="A328" s="112" t="s">
        <v>433</v>
      </c>
      <c r="B328" s="33" t="s">
        <v>735</v>
      </c>
      <c r="C328" s="36" t="s">
        <v>733</v>
      </c>
      <c r="D328" s="118" t="s">
        <v>727</v>
      </c>
      <c r="E328" s="79"/>
    </row>
    <row r="329" spans="1:5" ht="15.75" thickBot="1">
      <c r="A329" s="114"/>
      <c r="B329" s="30" t="s">
        <v>736</v>
      </c>
      <c r="C329" s="43" t="s">
        <v>729</v>
      </c>
      <c r="D329" s="120"/>
      <c r="E329" s="80"/>
    </row>
    <row r="330" spans="1:5" ht="15.75" thickBot="1">
      <c r="A330" s="72" t="s">
        <v>439</v>
      </c>
      <c r="B330" s="30" t="s">
        <v>737</v>
      </c>
      <c r="C330" s="43" t="s">
        <v>738</v>
      </c>
      <c r="D330" s="50" t="s">
        <v>739</v>
      </c>
      <c r="E330" s="79"/>
    </row>
    <row r="331" spans="1:5" ht="15.75" thickBot="1">
      <c r="A331" s="72" t="s">
        <v>324</v>
      </c>
      <c r="B331" s="30" t="s">
        <v>740</v>
      </c>
      <c r="C331" s="43" t="s">
        <v>741</v>
      </c>
      <c r="D331" s="50" t="s">
        <v>742</v>
      </c>
      <c r="E331" s="81"/>
    </row>
    <row r="332" spans="1:5" ht="15.75" thickBot="1">
      <c r="A332" s="72" t="s">
        <v>446</v>
      </c>
      <c r="B332" s="30" t="s">
        <v>743</v>
      </c>
      <c r="C332" s="43" t="s">
        <v>738</v>
      </c>
      <c r="D332" s="50" t="s">
        <v>744</v>
      </c>
      <c r="E332" s="81"/>
    </row>
    <row r="333" spans="1:5" ht="15.75" thickBot="1">
      <c r="A333" s="112" t="s">
        <v>533</v>
      </c>
      <c r="B333" s="105" t="s">
        <v>745</v>
      </c>
      <c r="C333" s="112" t="s">
        <v>13</v>
      </c>
      <c r="D333" s="42" t="s">
        <v>746</v>
      </c>
      <c r="E333" s="80"/>
    </row>
    <row r="334" spans="1:4" ht="15.75" thickBot="1">
      <c r="A334" s="114"/>
      <c r="B334" s="107"/>
      <c r="C334" s="114"/>
      <c r="D334" s="36" t="s">
        <v>747</v>
      </c>
    </row>
    <row r="335" spans="1:5" ht="15.75" thickBot="1">
      <c r="A335" s="72" t="s">
        <v>538</v>
      </c>
      <c r="B335" s="30" t="s">
        <v>748</v>
      </c>
      <c r="C335" s="43" t="s">
        <v>13</v>
      </c>
      <c r="D335" s="50" t="s">
        <v>749</v>
      </c>
      <c r="E335" s="59"/>
    </row>
    <row r="336" spans="1:5" ht="15.75" thickBot="1">
      <c r="A336" s="72" t="s">
        <v>342</v>
      </c>
      <c r="B336" s="30" t="s">
        <v>750</v>
      </c>
      <c r="C336" s="43" t="s">
        <v>13</v>
      </c>
      <c r="D336" s="50" t="s">
        <v>751</v>
      </c>
      <c r="E336" s="59"/>
    </row>
    <row r="337" spans="1:5" ht="30">
      <c r="A337" s="112" t="s">
        <v>349</v>
      </c>
      <c r="B337" s="105" t="s">
        <v>752</v>
      </c>
      <c r="C337" s="36" t="s">
        <v>753</v>
      </c>
      <c r="D337" s="118" t="s">
        <v>754</v>
      </c>
      <c r="E337" s="79"/>
    </row>
    <row r="338" spans="1:5" ht="15.75" thickBot="1">
      <c r="A338" s="114"/>
      <c r="B338" s="107"/>
      <c r="C338" s="43" t="s">
        <v>755</v>
      </c>
      <c r="D338" s="120"/>
      <c r="E338" s="80"/>
    </row>
    <row r="339" ht="15">
      <c r="A339" s="55"/>
    </row>
    <row r="340" spans="1:2" ht="15">
      <c r="A340" s="135" t="s">
        <v>756</v>
      </c>
      <c r="B340" s="135"/>
    </row>
    <row r="341" ht="15.75" thickBot="1">
      <c r="A341" s="55"/>
    </row>
    <row r="342" spans="1:4" ht="15">
      <c r="A342" s="112">
        <v>1</v>
      </c>
      <c r="B342" s="105" t="s">
        <v>757</v>
      </c>
      <c r="C342" s="56" t="s">
        <v>758</v>
      </c>
      <c r="D342" s="56" t="s">
        <v>759</v>
      </c>
    </row>
    <row r="343" spans="1:4" ht="15.75" thickBot="1">
      <c r="A343" s="113"/>
      <c r="B343" s="106"/>
      <c r="C343" s="36" t="s">
        <v>760</v>
      </c>
      <c r="D343" s="36" t="s">
        <v>761</v>
      </c>
    </row>
    <row r="344" spans="1:5" ht="15.75" thickBot="1">
      <c r="A344" s="113"/>
      <c r="B344" s="106"/>
      <c r="C344" s="39"/>
      <c r="D344" s="46"/>
      <c r="E344" s="58">
        <v>11.4</v>
      </c>
    </row>
    <row r="345" spans="1:4" ht="15">
      <c r="A345" s="113"/>
      <c r="B345" s="106"/>
      <c r="C345" s="39"/>
      <c r="D345" s="39"/>
    </row>
    <row r="346" spans="1:4" ht="15.75" thickBot="1">
      <c r="A346" s="114"/>
      <c r="B346" s="107"/>
      <c r="C346" s="40"/>
      <c r="D346" s="40"/>
    </row>
    <row r="347" spans="1:5" ht="15.75" thickBot="1">
      <c r="A347" s="112">
        <v>2</v>
      </c>
      <c r="B347" s="105" t="s">
        <v>762</v>
      </c>
      <c r="C347" s="112" t="s">
        <v>763</v>
      </c>
      <c r="D347" s="118" t="s">
        <v>764</v>
      </c>
      <c r="E347" s="58">
        <v>8.9</v>
      </c>
    </row>
    <row r="348" spans="1:4" ht="15">
      <c r="A348" s="113"/>
      <c r="B348" s="106"/>
      <c r="C348" s="113"/>
      <c r="D348" s="113"/>
    </row>
    <row r="349" spans="1:4" ht="15.75" thickBot="1">
      <c r="A349" s="114"/>
      <c r="B349" s="107"/>
      <c r="C349" s="114"/>
      <c r="D349" s="114"/>
    </row>
    <row r="350" spans="1:5" ht="30.75" thickBot="1">
      <c r="A350" s="72">
        <v>3</v>
      </c>
      <c r="B350" s="30" t="s">
        <v>765</v>
      </c>
      <c r="C350" s="43" t="s">
        <v>766</v>
      </c>
      <c r="D350" s="50" t="s">
        <v>767</v>
      </c>
      <c r="E350" s="59"/>
    </row>
    <row r="351" spans="1:5" ht="15.75" thickBot="1">
      <c r="A351" s="112">
        <v>4</v>
      </c>
      <c r="B351" s="105" t="s">
        <v>768</v>
      </c>
      <c r="C351" s="112" t="s">
        <v>769</v>
      </c>
      <c r="D351" s="118" t="s">
        <v>770</v>
      </c>
      <c r="E351" s="58">
        <v>18.8</v>
      </c>
    </row>
    <row r="352" spans="1:4" ht="15">
      <c r="A352" s="113"/>
      <c r="B352" s="106"/>
      <c r="C352" s="113"/>
      <c r="D352" s="113"/>
    </row>
    <row r="353" spans="1:4" ht="15.75" thickBot="1">
      <c r="A353" s="114"/>
      <c r="B353" s="107"/>
      <c r="C353" s="114"/>
      <c r="D353" s="114"/>
    </row>
    <row r="354" spans="1:5" ht="15.75" thickBot="1">
      <c r="A354" s="112">
        <v>5</v>
      </c>
      <c r="B354" s="105" t="s">
        <v>771</v>
      </c>
      <c r="C354" s="112" t="s">
        <v>454</v>
      </c>
      <c r="D354" s="112" t="s">
        <v>772</v>
      </c>
      <c r="E354" s="50">
        <v>1.6</v>
      </c>
    </row>
    <row r="355" spans="1:4" ht="15">
      <c r="A355" s="113"/>
      <c r="B355" s="106"/>
      <c r="C355" s="113"/>
      <c r="D355" s="113"/>
    </row>
    <row r="356" spans="1:4" ht="15.75" thickBot="1">
      <c r="A356" s="114"/>
      <c r="B356" s="107"/>
      <c r="C356" s="114"/>
      <c r="D356" s="114"/>
    </row>
    <row r="357" spans="1:5" ht="15.75" thickBot="1">
      <c r="A357" s="112">
        <v>6</v>
      </c>
      <c r="B357" s="33" t="s">
        <v>773</v>
      </c>
      <c r="C357" s="36" t="s">
        <v>774</v>
      </c>
      <c r="D357" s="118" t="s">
        <v>775</v>
      </c>
      <c r="E357" s="58">
        <v>10.2</v>
      </c>
    </row>
    <row r="358" spans="1:4" ht="15">
      <c r="A358" s="113"/>
      <c r="B358" s="33" t="s">
        <v>776</v>
      </c>
      <c r="C358" s="36" t="s">
        <v>777</v>
      </c>
      <c r="D358" s="113"/>
    </row>
    <row r="359" spans="1:4" ht="15">
      <c r="A359" s="113"/>
      <c r="B359" s="39"/>
      <c r="C359" s="36" t="s">
        <v>778</v>
      </c>
      <c r="D359" s="113"/>
    </row>
    <row r="360" spans="1:4" ht="15.75" thickBot="1">
      <c r="A360" s="114"/>
      <c r="B360" s="40"/>
      <c r="C360" s="43" t="s">
        <v>779</v>
      </c>
      <c r="D360" s="114"/>
    </row>
    <row r="361" spans="1:5" ht="30.75" thickBot="1">
      <c r="A361" s="72" t="s">
        <v>292</v>
      </c>
      <c r="B361" s="30" t="s">
        <v>780</v>
      </c>
      <c r="C361" s="43" t="s">
        <v>781</v>
      </c>
      <c r="D361" s="50" t="s">
        <v>775</v>
      </c>
      <c r="E361" s="59"/>
    </row>
    <row r="362" spans="1:5" ht="15">
      <c r="A362" s="112" t="s">
        <v>419</v>
      </c>
      <c r="B362" s="105" t="s">
        <v>782</v>
      </c>
      <c r="C362" s="36" t="s">
        <v>783</v>
      </c>
      <c r="D362" s="118" t="s">
        <v>784</v>
      </c>
      <c r="E362" s="79"/>
    </row>
    <row r="363" spans="1:5" ht="15.75" thickBot="1">
      <c r="A363" s="114"/>
      <c r="B363" s="107"/>
      <c r="C363" s="43" t="s">
        <v>785</v>
      </c>
      <c r="D363" s="120"/>
      <c r="E363" s="80"/>
    </row>
    <row r="364" spans="1:5" ht="15">
      <c r="A364" s="112">
        <v>9</v>
      </c>
      <c r="B364" s="105" t="s">
        <v>786</v>
      </c>
      <c r="C364" s="36" t="s">
        <v>13</v>
      </c>
      <c r="D364" s="118" t="s">
        <v>775</v>
      </c>
      <c r="E364" s="79"/>
    </row>
    <row r="365" spans="1:5" ht="30.75" thickBot="1">
      <c r="A365" s="114"/>
      <c r="B365" s="107"/>
      <c r="C365" s="43" t="s">
        <v>787</v>
      </c>
      <c r="D365" s="120"/>
      <c r="E365" s="80"/>
    </row>
    <row r="366" spans="1:5" ht="30.75" thickBot="1">
      <c r="A366" s="72">
        <v>10</v>
      </c>
      <c r="B366" s="30" t="s">
        <v>788</v>
      </c>
      <c r="C366" s="43" t="s">
        <v>789</v>
      </c>
      <c r="D366" s="50" t="s">
        <v>790</v>
      </c>
      <c r="E366" s="59"/>
    </row>
    <row r="367" spans="1:5" ht="45.75" thickBot="1">
      <c r="A367" s="72">
        <v>11</v>
      </c>
      <c r="B367" s="30" t="s">
        <v>791</v>
      </c>
      <c r="C367" s="43" t="s">
        <v>792</v>
      </c>
      <c r="D367" s="50" t="s">
        <v>793</v>
      </c>
      <c r="E367" s="59"/>
    </row>
    <row r="368" spans="1:5" ht="30.75" thickBot="1">
      <c r="A368" s="72">
        <v>12</v>
      </c>
      <c r="B368" s="30" t="s">
        <v>794</v>
      </c>
      <c r="C368" s="43" t="s">
        <v>795</v>
      </c>
      <c r="D368" s="50" t="s">
        <v>796</v>
      </c>
      <c r="E368" s="59"/>
    </row>
    <row r="369" spans="1:5" ht="45.75" thickBot="1">
      <c r="A369" s="72">
        <v>13</v>
      </c>
      <c r="B369" s="30" t="s">
        <v>797</v>
      </c>
      <c r="C369" s="43" t="s">
        <v>798</v>
      </c>
      <c r="D369" s="50" t="s">
        <v>799</v>
      </c>
      <c r="E369" s="59"/>
    </row>
    <row r="370" spans="1:5" ht="30.75" thickBot="1">
      <c r="A370" s="72">
        <v>14</v>
      </c>
      <c r="B370" s="30" t="s">
        <v>800</v>
      </c>
      <c r="C370" s="43" t="s">
        <v>801</v>
      </c>
      <c r="D370" s="50" t="s">
        <v>802</v>
      </c>
      <c r="E370" s="59"/>
    </row>
    <row r="371" ht="15">
      <c r="A371" s="55"/>
    </row>
    <row r="372" spans="1:3" ht="15">
      <c r="A372" s="65" t="s">
        <v>803</v>
      </c>
      <c r="B372" s="65"/>
      <c r="C372" s="62"/>
    </row>
    <row r="373" ht="15.75" thickBot="1">
      <c r="A373" s="55"/>
    </row>
    <row r="374" spans="1:5" ht="30">
      <c r="A374" s="112">
        <v>1</v>
      </c>
      <c r="B374" s="63" t="s">
        <v>804</v>
      </c>
      <c r="C374" s="56" t="s">
        <v>805</v>
      </c>
      <c r="D374" s="118" t="s">
        <v>806</v>
      </c>
      <c r="E374" s="79"/>
    </row>
    <row r="375" spans="1:5" ht="15.75" thickBot="1">
      <c r="A375" s="114"/>
      <c r="B375" s="43" t="s">
        <v>807</v>
      </c>
      <c r="C375" s="43" t="s">
        <v>808</v>
      </c>
      <c r="D375" s="120"/>
      <c r="E375" s="80"/>
    </row>
    <row r="376" spans="1:5" ht="30.75" thickBot="1">
      <c r="A376" s="112" t="s">
        <v>809</v>
      </c>
      <c r="B376" s="33" t="s">
        <v>810</v>
      </c>
      <c r="C376" s="36" t="s">
        <v>805</v>
      </c>
      <c r="D376" s="42" t="s">
        <v>811</v>
      </c>
      <c r="E376" s="59"/>
    </row>
    <row r="377" spans="1:4" ht="15.75" thickBot="1">
      <c r="A377" s="113"/>
      <c r="B377" s="33" t="s">
        <v>812</v>
      </c>
      <c r="C377" s="36" t="s">
        <v>808</v>
      </c>
      <c r="D377" s="36">
        <v>-53215</v>
      </c>
    </row>
    <row r="378" spans="1:5" ht="15.75" thickBot="1">
      <c r="A378" s="113"/>
      <c r="B378" s="36" t="s">
        <v>813</v>
      </c>
      <c r="C378" s="39"/>
      <c r="D378" s="46"/>
      <c r="E378" s="59"/>
    </row>
    <row r="379" spans="1:4" ht="15.75" thickBot="1">
      <c r="A379" s="114"/>
      <c r="B379" s="30" t="s">
        <v>814</v>
      </c>
      <c r="C379" s="40"/>
      <c r="D379" s="40"/>
    </row>
    <row r="380" spans="1:5" ht="30.75" thickBot="1">
      <c r="A380" s="112" t="s">
        <v>815</v>
      </c>
      <c r="B380" s="33" t="s">
        <v>816</v>
      </c>
      <c r="C380" s="36" t="s">
        <v>805</v>
      </c>
      <c r="D380" s="42" t="s">
        <v>817</v>
      </c>
      <c r="E380" s="59"/>
    </row>
    <row r="381" spans="1:4" ht="15.75" thickBot="1">
      <c r="A381" s="113"/>
      <c r="B381" s="36" t="s">
        <v>818</v>
      </c>
      <c r="C381" s="36" t="s">
        <v>819</v>
      </c>
      <c r="D381" s="36" t="s">
        <v>537</v>
      </c>
    </row>
    <row r="382" spans="1:5" ht="15.75" thickBot="1">
      <c r="A382" s="113"/>
      <c r="B382" s="33" t="s">
        <v>820</v>
      </c>
      <c r="C382" s="36" t="s">
        <v>821</v>
      </c>
      <c r="D382" s="42"/>
      <c r="E382" s="59"/>
    </row>
    <row r="383" spans="1:4" ht="15.75" thickBot="1">
      <c r="A383" s="114"/>
      <c r="B383" s="43" t="s">
        <v>822</v>
      </c>
      <c r="C383" s="40"/>
      <c r="D383" s="40"/>
    </row>
    <row r="384" spans="1:5" ht="30">
      <c r="A384" s="112">
        <v>4</v>
      </c>
      <c r="B384" s="105" t="s">
        <v>823</v>
      </c>
      <c r="C384" s="36" t="s">
        <v>805</v>
      </c>
      <c r="D384" s="42" t="s">
        <v>824</v>
      </c>
      <c r="E384" s="79"/>
    </row>
    <row r="385" spans="1:5" ht="15">
      <c r="A385" s="113"/>
      <c r="B385" s="106"/>
      <c r="C385" s="36" t="s">
        <v>825</v>
      </c>
      <c r="D385" s="42" t="s">
        <v>826</v>
      </c>
      <c r="E385" s="81"/>
    </row>
    <row r="386" spans="1:5" ht="15">
      <c r="A386" s="113"/>
      <c r="B386" s="106"/>
      <c r="C386" s="36" t="s">
        <v>827</v>
      </c>
      <c r="D386" s="46"/>
      <c r="E386" s="81"/>
    </row>
    <row r="387" spans="1:5" ht="15.75" thickBot="1">
      <c r="A387" s="114"/>
      <c r="B387" s="107"/>
      <c r="C387" s="43" t="s">
        <v>828</v>
      </c>
      <c r="D387" s="47"/>
      <c r="E387" s="80"/>
    </row>
    <row r="388" spans="1:5" ht="30">
      <c r="A388" s="112">
        <v>5</v>
      </c>
      <c r="B388" s="105" t="s">
        <v>829</v>
      </c>
      <c r="C388" s="36" t="s">
        <v>830</v>
      </c>
      <c r="D388" s="118" t="s">
        <v>831</v>
      </c>
      <c r="E388" s="79"/>
    </row>
    <row r="389" spans="1:5" ht="30.75" thickBot="1">
      <c r="A389" s="114"/>
      <c r="B389" s="107"/>
      <c r="C389" s="43" t="s">
        <v>832</v>
      </c>
      <c r="D389" s="120"/>
      <c r="E389" s="80"/>
    </row>
    <row r="390" spans="1:5" ht="45.75" thickBot="1">
      <c r="A390" s="72">
        <v>6</v>
      </c>
      <c r="B390" s="30" t="s">
        <v>833</v>
      </c>
      <c r="C390" s="43" t="s">
        <v>834</v>
      </c>
      <c r="D390" s="50" t="s">
        <v>835</v>
      </c>
      <c r="E390" s="59"/>
    </row>
    <row r="391" spans="1:5" ht="30">
      <c r="A391" s="112" t="s">
        <v>836</v>
      </c>
      <c r="B391" s="105" t="s">
        <v>837</v>
      </c>
      <c r="C391" s="36" t="s">
        <v>805</v>
      </c>
      <c r="D391" s="118" t="s">
        <v>838</v>
      </c>
      <c r="E391" s="79"/>
    </row>
    <row r="392" spans="1:5" ht="15.75" thickBot="1">
      <c r="A392" s="114"/>
      <c r="B392" s="107"/>
      <c r="C392" s="43" t="s">
        <v>839</v>
      </c>
      <c r="D392" s="120"/>
      <c r="E392" s="80"/>
    </row>
    <row r="393" spans="1:4" ht="30">
      <c r="A393" s="112" t="s">
        <v>419</v>
      </c>
      <c r="B393" s="105" t="s">
        <v>840</v>
      </c>
      <c r="C393" s="36" t="s">
        <v>841</v>
      </c>
      <c r="D393" s="112" t="s">
        <v>842</v>
      </c>
    </row>
    <row r="394" spans="1:4" ht="15">
      <c r="A394" s="113"/>
      <c r="B394" s="106"/>
      <c r="C394" s="36" t="s">
        <v>843</v>
      </c>
      <c r="D394" s="113"/>
    </row>
    <row r="395" spans="1:4" ht="15.75" thickBot="1">
      <c r="A395" s="114"/>
      <c r="B395" s="107"/>
      <c r="C395" s="40"/>
      <c r="D395" s="114"/>
    </row>
    <row r="396" spans="1:5" ht="15">
      <c r="A396" s="112">
        <v>9</v>
      </c>
      <c r="B396" s="105" t="s">
        <v>844</v>
      </c>
      <c r="C396" s="36" t="s">
        <v>845</v>
      </c>
      <c r="D396" s="118" t="s">
        <v>846</v>
      </c>
      <c r="E396" s="79"/>
    </row>
    <row r="397" spans="1:5" ht="15.75" thickBot="1">
      <c r="A397" s="114"/>
      <c r="B397" s="107"/>
      <c r="C397" s="43" t="s">
        <v>847</v>
      </c>
      <c r="D397" s="120"/>
      <c r="E397" s="80"/>
    </row>
    <row r="398" spans="1:4" ht="15">
      <c r="A398" s="112">
        <v>10</v>
      </c>
      <c r="B398" s="105" t="s">
        <v>848</v>
      </c>
      <c r="C398" s="36" t="s">
        <v>845</v>
      </c>
      <c r="D398" s="112" t="s">
        <v>849</v>
      </c>
    </row>
    <row r="399" spans="1:4" ht="15">
      <c r="A399" s="113"/>
      <c r="B399" s="106"/>
      <c r="C399" s="36" t="s">
        <v>850</v>
      </c>
      <c r="D399" s="113"/>
    </row>
    <row r="400" spans="1:4" ht="15.75" thickBot="1">
      <c r="A400" s="114"/>
      <c r="B400" s="107"/>
      <c r="C400" s="43" t="s">
        <v>851</v>
      </c>
      <c r="D400" s="114"/>
    </row>
    <row r="401" spans="1:5" ht="15">
      <c r="A401" s="112">
        <v>11</v>
      </c>
      <c r="B401" s="105" t="s">
        <v>852</v>
      </c>
      <c r="C401" s="36" t="s">
        <v>845</v>
      </c>
      <c r="D401" s="118" t="s">
        <v>853</v>
      </c>
      <c r="E401" s="79"/>
    </row>
    <row r="402" spans="1:5" ht="15">
      <c r="A402" s="113"/>
      <c r="B402" s="106"/>
      <c r="C402" s="36" t="s">
        <v>854</v>
      </c>
      <c r="D402" s="119"/>
      <c r="E402" s="81"/>
    </row>
    <row r="403" spans="1:5" ht="15.75" thickBot="1">
      <c r="A403" s="114"/>
      <c r="B403" s="107"/>
      <c r="C403" s="43" t="s">
        <v>855</v>
      </c>
      <c r="D403" s="120"/>
      <c r="E403" s="80"/>
    </row>
    <row r="404" spans="1:5" ht="15.75" thickBot="1">
      <c r="A404" s="112">
        <v>12</v>
      </c>
      <c r="B404" s="105" t="s">
        <v>463</v>
      </c>
      <c r="C404" s="112" t="s">
        <v>459</v>
      </c>
      <c r="D404" s="118" t="s">
        <v>460</v>
      </c>
      <c r="E404" s="58">
        <v>3.8</v>
      </c>
    </row>
    <row r="405" spans="1:4" ht="15">
      <c r="A405" s="113"/>
      <c r="B405" s="106"/>
      <c r="C405" s="113"/>
      <c r="D405" s="113"/>
    </row>
    <row r="406" spans="1:4" ht="15.75" thickBot="1">
      <c r="A406" s="114"/>
      <c r="B406" s="107"/>
      <c r="C406" s="114"/>
      <c r="D406" s="114"/>
    </row>
    <row r="407" spans="1:5" ht="30">
      <c r="A407" s="112">
        <v>13</v>
      </c>
      <c r="B407" s="105" t="s">
        <v>856</v>
      </c>
      <c r="C407" s="36" t="s">
        <v>805</v>
      </c>
      <c r="D407" s="42" t="s">
        <v>857</v>
      </c>
      <c r="E407" s="79"/>
    </row>
    <row r="408" spans="1:5" ht="15.75" thickBot="1">
      <c r="A408" s="114"/>
      <c r="B408" s="107"/>
      <c r="C408" s="43" t="s">
        <v>858</v>
      </c>
      <c r="D408" s="50" t="s">
        <v>859</v>
      </c>
      <c r="E408" s="80"/>
    </row>
    <row r="409" spans="1:5" ht="15.75" thickBot="1">
      <c r="A409" s="112">
        <v>14</v>
      </c>
      <c r="B409" s="105" t="s">
        <v>860</v>
      </c>
      <c r="C409" s="36" t="s">
        <v>861</v>
      </c>
      <c r="D409" s="42" t="s">
        <v>857</v>
      </c>
      <c r="E409" s="58">
        <v>24.7</v>
      </c>
    </row>
    <row r="410" spans="1:4" ht="15">
      <c r="A410" s="113"/>
      <c r="B410" s="106"/>
      <c r="C410" s="36" t="s">
        <v>862</v>
      </c>
      <c r="D410" s="36" t="s">
        <v>859</v>
      </c>
    </row>
    <row r="411" spans="1:4" ht="15.75" thickBot="1">
      <c r="A411" s="114"/>
      <c r="B411" s="107"/>
      <c r="C411" s="43" t="s">
        <v>863</v>
      </c>
      <c r="D411" s="40"/>
    </row>
    <row r="412" spans="1:5" ht="15.75" thickBot="1">
      <c r="A412" s="112" t="s">
        <v>864</v>
      </c>
      <c r="B412" s="105" t="s">
        <v>865</v>
      </c>
      <c r="C412" s="36" t="s">
        <v>866</v>
      </c>
      <c r="D412" s="42" t="s">
        <v>867</v>
      </c>
      <c r="E412" s="58">
        <v>19.9</v>
      </c>
    </row>
    <row r="413" spans="1:4" ht="15">
      <c r="A413" s="113"/>
      <c r="B413" s="106"/>
      <c r="C413" s="36" t="s">
        <v>868</v>
      </c>
      <c r="D413" s="36" t="s">
        <v>869</v>
      </c>
    </row>
    <row r="414" spans="1:4" ht="15.75" thickBot="1">
      <c r="A414" s="114"/>
      <c r="B414" s="107"/>
      <c r="C414" s="40"/>
      <c r="D414" s="40"/>
    </row>
    <row r="415" spans="1:5" ht="30">
      <c r="A415" s="112" t="s">
        <v>870</v>
      </c>
      <c r="B415" s="105" t="s">
        <v>871</v>
      </c>
      <c r="C415" s="36" t="s">
        <v>872</v>
      </c>
      <c r="D415" s="42" t="s">
        <v>867</v>
      </c>
      <c r="E415" s="79"/>
    </row>
    <row r="416" spans="1:5" ht="15.75" thickBot="1">
      <c r="A416" s="114"/>
      <c r="B416" s="107"/>
      <c r="C416" s="43" t="s">
        <v>868</v>
      </c>
      <c r="D416" s="50" t="s">
        <v>869</v>
      </c>
      <c r="E416" s="80"/>
    </row>
    <row r="417" spans="1:5" ht="15.75" thickBot="1">
      <c r="A417" s="112">
        <v>17</v>
      </c>
      <c r="B417" s="105" t="s">
        <v>873</v>
      </c>
      <c r="C417" s="36" t="s">
        <v>866</v>
      </c>
      <c r="D417" s="118" t="s">
        <v>874</v>
      </c>
      <c r="E417" s="58">
        <v>23.7</v>
      </c>
    </row>
    <row r="418" spans="1:4" ht="15">
      <c r="A418" s="113"/>
      <c r="B418" s="106"/>
      <c r="C418" s="36" t="s">
        <v>875</v>
      </c>
      <c r="D418" s="113"/>
    </row>
    <row r="419" spans="1:4" ht="15.75" thickBot="1">
      <c r="A419" s="114"/>
      <c r="B419" s="107"/>
      <c r="C419" s="40"/>
      <c r="D419" s="114"/>
    </row>
    <row r="420" spans="1:5" ht="30">
      <c r="A420" s="112">
        <v>18</v>
      </c>
      <c r="B420" s="105" t="s">
        <v>876</v>
      </c>
      <c r="C420" s="36" t="s">
        <v>872</v>
      </c>
      <c r="D420" s="118" t="s">
        <v>874</v>
      </c>
      <c r="E420" s="79"/>
    </row>
    <row r="421" spans="1:5" ht="15.75" thickBot="1">
      <c r="A421" s="114"/>
      <c r="B421" s="107"/>
      <c r="C421" s="43" t="s">
        <v>875</v>
      </c>
      <c r="D421" s="120"/>
      <c r="E421" s="80"/>
    </row>
    <row r="422" spans="1:5" ht="45.75" thickBot="1">
      <c r="A422" s="72">
        <v>19</v>
      </c>
      <c r="B422" s="30" t="s">
        <v>877</v>
      </c>
      <c r="C422" s="43" t="s">
        <v>878</v>
      </c>
      <c r="D422" s="50" t="s">
        <v>879</v>
      </c>
      <c r="E422" s="59"/>
    </row>
    <row r="423" spans="1:5" ht="45.75" thickBot="1">
      <c r="A423" s="72">
        <v>20</v>
      </c>
      <c r="B423" s="30" t="s">
        <v>880</v>
      </c>
      <c r="C423" s="43" t="s">
        <v>881</v>
      </c>
      <c r="D423" s="50" t="s">
        <v>882</v>
      </c>
      <c r="E423" s="59"/>
    </row>
    <row r="424" spans="1:5" ht="30.75" thickBot="1">
      <c r="A424" s="72" t="s">
        <v>562</v>
      </c>
      <c r="B424" s="30" t="s">
        <v>883</v>
      </c>
      <c r="C424" s="43" t="s">
        <v>884</v>
      </c>
      <c r="D424" s="50" t="s">
        <v>885</v>
      </c>
      <c r="E424" s="59"/>
    </row>
    <row r="425" spans="1:5" ht="15.75" thickBot="1">
      <c r="A425" s="72" t="s">
        <v>886</v>
      </c>
      <c r="B425" s="30" t="s">
        <v>887</v>
      </c>
      <c r="C425" s="43" t="s">
        <v>888</v>
      </c>
      <c r="D425" s="50" t="s">
        <v>889</v>
      </c>
      <c r="E425" s="59"/>
    </row>
    <row r="426" spans="1:5" ht="30.75" thickBot="1">
      <c r="A426" s="72" t="s">
        <v>890</v>
      </c>
      <c r="B426" s="30" t="s">
        <v>891</v>
      </c>
      <c r="C426" s="43" t="s">
        <v>892</v>
      </c>
      <c r="D426" s="50" t="s">
        <v>893</v>
      </c>
      <c r="E426" s="59"/>
    </row>
    <row r="427" ht="15">
      <c r="A427" s="55"/>
    </row>
    <row r="428" spans="1:3" ht="15">
      <c r="A428" s="65" t="s">
        <v>894</v>
      </c>
      <c r="B428" s="65"/>
      <c r="C428" s="62"/>
    </row>
    <row r="429" ht="15.75" thickBot="1">
      <c r="A429" s="55"/>
    </row>
    <row r="430" spans="1:5" ht="15.75" thickBot="1">
      <c r="A430" s="112">
        <v>1</v>
      </c>
      <c r="B430" s="105" t="s">
        <v>895</v>
      </c>
      <c r="C430" s="112" t="s">
        <v>896</v>
      </c>
      <c r="D430" s="118" t="s">
        <v>897</v>
      </c>
      <c r="E430" s="58">
        <v>12</v>
      </c>
    </row>
    <row r="431" spans="1:4" ht="15">
      <c r="A431" s="113"/>
      <c r="B431" s="106"/>
      <c r="C431" s="113"/>
      <c r="D431" s="113"/>
    </row>
    <row r="432" spans="1:4" ht="15.75" thickBot="1">
      <c r="A432" s="114"/>
      <c r="B432" s="107"/>
      <c r="C432" s="114"/>
      <c r="D432" s="114"/>
    </row>
    <row r="433" spans="1:5" ht="15.75" thickBot="1">
      <c r="A433" s="112">
        <v>2</v>
      </c>
      <c r="B433" s="105" t="s">
        <v>898</v>
      </c>
      <c r="C433" s="112" t="s">
        <v>896</v>
      </c>
      <c r="D433" s="118" t="s">
        <v>899</v>
      </c>
      <c r="E433" s="58">
        <v>8.6</v>
      </c>
    </row>
    <row r="434" spans="1:4" ht="15">
      <c r="A434" s="113"/>
      <c r="B434" s="106"/>
      <c r="C434" s="113"/>
      <c r="D434" s="113"/>
    </row>
    <row r="435" spans="1:4" ht="15.75" thickBot="1">
      <c r="A435" s="114"/>
      <c r="B435" s="107"/>
      <c r="C435" s="114"/>
      <c r="D435" s="114"/>
    </row>
    <row r="436" spans="1:5" ht="15.75" thickBot="1">
      <c r="A436" s="112">
        <v>3</v>
      </c>
      <c r="B436" s="105" t="s">
        <v>900</v>
      </c>
      <c r="C436" s="112" t="s">
        <v>901</v>
      </c>
      <c r="D436" s="118" t="s">
        <v>902</v>
      </c>
      <c r="E436" s="58">
        <v>8.1</v>
      </c>
    </row>
    <row r="437" spans="1:4" ht="15">
      <c r="A437" s="113"/>
      <c r="B437" s="106"/>
      <c r="C437" s="113"/>
      <c r="D437" s="113"/>
    </row>
    <row r="438" spans="1:4" ht="15.75" thickBot="1">
      <c r="A438" s="114"/>
      <c r="B438" s="107"/>
      <c r="C438" s="114"/>
      <c r="D438" s="114"/>
    </row>
    <row r="439" spans="1:5" ht="15.75" thickBot="1">
      <c r="A439" s="72">
        <v>4</v>
      </c>
      <c r="B439" s="30" t="s">
        <v>903</v>
      </c>
      <c r="C439" s="43" t="s">
        <v>904</v>
      </c>
      <c r="D439" s="50" t="s">
        <v>905</v>
      </c>
      <c r="E439" s="59"/>
    </row>
    <row r="440" spans="1:5" ht="15.75" thickBot="1">
      <c r="A440" s="72">
        <v>5</v>
      </c>
      <c r="B440" s="30" t="s">
        <v>906</v>
      </c>
      <c r="C440" s="43" t="s">
        <v>478</v>
      </c>
      <c r="D440" s="50" t="s">
        <v>907</v>
      </c>
      <c r="E440" s="59"/>
    </row>
    <row r="441" spans="1:5" ht="15">
      <c r="A441" s="112" t="s">
        <v>287</v>
      </c>
      <c r="B441" s="33" t="s">
        <v>908</v>
      </c>
      <c r="C441" s="112" t="s">
        <v>909</v>
      </c>
      <c r="D441" s="118" t="s">
        <v>910</v>
      </c>
      <c r="E441" s="79"/>
    </row>
    <row r="442" spans="1:5" ht="15">
      <c r="A442" s="113"/>
      <c r="B442" s="39"/>
      <c r="C442" s="113"/>
      <c r="D442" s="119"/>
      <c r="E442" s="81"/>
    </row>
    <row r="443" spans="1:5" ht="15.75" thickBot="1">
      <c r="A443" s="114"/>
      <c r="B443" s="30" t="s">
        <v>911</v>
      </c>
      <c r="C443" s="114"/>
      <c r="D443" s="120"/>
      <c r="E443" s="80"/>
    </row>
    <row r="444" spans="1:5" ht="15.75" thickBot="1">
      <c r="A444" s="112">
        <v>7</v>
      </c>
      <c r="B444" s="105" t="s">
        <v>912</v>
      </c>
      <c r="C444" s="36" t="s">
        <v>913</v>
      </c>
      <c r="D444" s="118" t="s">
        <v>914</v>
      </c>
      <c r="E444" s="58">
        <v>2.8</v>
      </c>
    </row>
    <row r="445" spans="1:4" ht="15">
      <c r="A445" s="113"/>
      <c r="B445" s="106"/>
      <c r="C445" s="36" t="s">
        <v>915</v>
      </c>
      <c r="D445" s="113"/>
    </row>
    <row r="446" spans="1:4" ht="15.75" thickBot="1">
      <c r="A446" s="114"/>
      <c r="B446" s="107"/>
      <c r="C446" s="40"/>
      <c r="D446" s="113"/>
    </row>
    <row r="447" spans="1:5" ht="15.75" thickBot="1">
      <c r="A447" s="112">
        <v>8</v>
      </c>
      <c r="B447" s="105" t="s">
        <v>916</v>
      </c>
      <c r="C447" s="42" t="s">
        <v>913</v>
      </c>
      <c r="D447" s="136" t="s">
        <v>899</v>
      </c>
      <c r="E447" s="58">
        <v>2.8</v>
      </c>
    </row>
    <row r="448" spans="1:5" ht="15.75" thickBot="1">
      <c r="A448" s="113"/>
      <c r="B448" s="106"/>
      <c r="C448" s="42" t="s">
        <v>915</v>
      </c>
      <c r="D448" s="116"/>
      <c r="E448" s="80"/>
    </row>
    <row r="449" spans="1:5" ht="15.75" thickBot="1">
      <c r="A449" s="114"/>
      <c r="B449" s="107"/>
      <c r="C449" s="47"/>
      <c r="D449" s="117"/>
      <c r="E449" s="80"/>
    </row>
    <row r="450" spans="1:6" ht="15">
      <c r="A450" s="55"/>
      <c r="D450" s="81"/>
      <c r="E450" s="81"/>
      <c r="F450" s="81"/>
    </row>
    <row r="451" spans="1:6" ht="15">
      <c r="A451" s="65" t="s">
        <v>917</v>
      </c>
      <c r="B451" s="65"/>
      <c r="C451" s="62"/>
      <c r="D451" s="81"/>
      <c r="E451" s="81"/>
      <c r="F451" s="81"/>
    </row>
    <row r="452" spans="1:7" ht="15.75" thickBot="1">
      <c r="A452" s="55"/>
      <c r="E452" s="80"/>
      <c r="F452" s="81"/>
      <c r="G452" s="81"/>
    </row>
    <row r="453" spans="1:7" ht="15">
      <c r="A453" s="112" t="s">
        <v>244</v>
      </c>
      <c r="B453" s="105" t="s">
        <v>918</v>
      </c>
      <c r="C453" s="56" t="s">
        <v>919</v>
      </c>
      <c r="D453" s="118" t="s">
        <v>920</v>
      </c>
      <c r="E453" s="81"/>
      <c r="F453" s="81"/>
      <c r="G453" s="81"/>
    </row>
    <row r="454" spans="1:7" ht="30.75" thickBot="1">
      <c r="A454" s="114"/>
      <c r="B454" s="107"/>
      <c r="C454" s="43" t="s">
        <v>921</v>
      </c>
      <c r="D454" s="120"/>
      <c r="E454" s="80"/>
      <c r="F454" s="81"/>
      <c r="G454" s="81"/>
    </row>
    <row r="455" spans="1:7" ht="15">
      <c r="A455" s="125" t="s">
        <v>809</v>
      </c>
      <c r="B455" s="86" t="s">
        <v>922</v>
      </c>
      <c r="C455" s="36" t="s">
        <v>923</v>
      </c>
      <c r="D455" s="118" t="s">
        <v>920</v>
      </c>
      <c r="E455" s="79"/>
      <c r="F455" s="81"/>
      <c r="G455" s="81"/>
    </row>
    <row r="456" spans="1:5" ht="30.75" thickBot="1">
      <c r="A456" s="126"/>
      <c r="B456" s="75" t="s">
        <v>924</v>
      </c>
      <c r="C456" s="43" t="s">
        <v>925</v>
      </c>
      <c r="D456" s="120"/>
      <c r="E456" s="80"/>
    </row>
    <row r="457" spans="1:4" ht="15">
      <c r="A457" s="112" t="s">
        <v>262</v>
      </c>
      <c r="B457" s="105" t="s">
        <v>926</v>
      </c>
      <c r="C457" s="36" t="s">
        <v>919</v>
      </c>
      <c r="D457" s="112" t="s">
        <v>920</v>
      </c>
    </row>
    <row r="458" spans="1:4" ht="15.75" thickBot="1">
      <c r="A458" s="114"/>
      <c r="B458" s="107"/>
      <c r="C458" s="43" t="s">
        <v>927</v>
      </c>
      <c r="D458" s="114"/>
    </row>
    <row r="459" spans="1:5" ht="15">
      <c r="A459" s="112" t="s">
        <v>719</v>
      </c>
      <c r="B459" s="105" t="s">
        <v>928</v>
      </c>
      <c r="C459" s="36" t="s">
        <v>929</v>
      </c>
      <c r="D459" s="118" t="s">
        <v>930</v>
      </c>
      <c r="E459" s="79"/>
    </row>
    <row r="460" spans="1:5" ht="15.75" thickBot="1">
      <c r="A460" s="114"/>
      <c r="B460" s="107"/>
      <c r="C460" s="43" t="s">
        <v>931</v>
      </c>
      <c r="D460" s="120"/>
      <c r="E460" s="80"/>
    </row>
    <row r="461" ht="15">
      <c r="A461" s="60"/>
    </row>
    <row r="462" spans="1:3" ht="15">
      <c r="A462" s="87" t="s">
        <v>932</v>
      </c>
      <c r="B462" s="87"/>
      <c r="C462" s="62"/>
    </row>
    <row r="463" spans="1:2" ht="15">
      <c r="A463" s="87"/>
      <c r="B463" s="87"/>
    </row>
    <row r="464" ht="15.75" thickBot="1">
      <c r="A464" s="60"/>
    </row>
    <row r="465" spans="1:5" ht="15">
      <c r="A465" s="112" t="s">
        <v>244</v>
      </c>
      <c r="B465" s="105" t="s">
        <v>933</v>
      </c>
      <c r="C465" s="56" t="s">
        <v>934</v>
      </c>
      <c r="D465" s="64" t="s">
        <v>935</v>
      </c>
      <c r="E465" s="79"/>
    </row>
    <row r="466" spans="1:5" ht="15">
      <c r="A466" s="113"/>
      <c r="B466" s="106"/>
      <c r="C466" s="36" t="s">
        <v>936</v>
      </c>
      <c r="D466" s="42" t="s">
        <v>937</v>
      </c>
      <c r="E466" s="81"/>
    </row>
    <row r="467" spans="1:5" ht="15.75" thickBot="1">
      <c r="A467" s="114"/>
      <c r="B467" s="107"/>
      <c r="C467" s="43" t="s">
        <v>938</v>
      </c>
      <c r="D467" s="47"/>
      <c r="E467" s="80"/>
    </row>
    <row r="468" spans="1:5" ht="15">
      <c r="A468" s="112" t="s">
        <v>252</v>
      </c>
      <c r="B468" s="105" t="s">
        <v>939</v>
      </c>
      <c r="C468" s="36" t="s">
        <v>940</v>
      </c>
      <c r="D468" s="42" t="s">
        <v>941</v>
      </c>
      <c r="E468" s="79"/>
    </row>
    <row r="469" spans="1:5" ht="45">
      <c r="A469" s="113"/>
      <c r="B469" s="106"/>
      <c r="C469" s="36" t="s">
        <v>942</v>
      </c>
      <c r="D469" s="42" t="s">
        <v>943</v>
      </c>
      <c r="E469" s="81"/>
    </row>
    <row r="470" spans="1:5" ht="15.75" thickBot="1">
      <c r="A470" s="114"/>
      <c r="B470" s="107"/>
      <c r="C470" s="40"/>
      <c r="D470" s="50" t="s">
        <v>944</v>
      </c>
      <c r="E470" s="80"/>
    </row>
    <row r="471" spans="1:4" ht="60.75" thickBot="1">
      <c r="A471" s="72" t="s">
        <v>262</v>
      </c>
      <c r="B471" s="30" t="s">
        <v>945</v>
      </c>
      <c r="C471" s="43" t="s">
        <v>946</v>
      </c>
      <c r="D471" s="43" t="s">
        <v>947</v>
      </c>
    </row>
    <row r="472" spans="1:5" ht="60.75" thickBot="1">
      <c r="A472" s="72" t="s">
        <v>719</v>
      </c>
      <c r="B472" s="30" t="s">
        <v>948</v>
      </c>
      <c r="C472" s="43" t="s">
        <v>949</v>
      </c>
      <c r="D472" s="50" t="s">
        <v>950</v>
      </c>
      <c r="E472" s="59"/>
    </row>
    <row r="473" spans="1:4" ht="15">
      <c r="A473" s="88" t="s">
        <v>951</v>
      </c>
      <c r="B473" s="88"/>
      <c r="C473" s="88"/>
      <c r="D473" s="62"/>
    </row>
    <row r="474" ht="15.75" thickBot="1">
      <c r="A474" s="55"/>
    </row>
    <row r="475" spans="1:5" ht="15.75" thickBot="1">
      <c r="A475" s="82">
        <v>1</v>
      </c>
      <c r="B475" s="83" t="s">
        <v>952</v>
      </c>
      <c r="C475" s="84" t="s">
        <v>700</v>
      </c>
      <c r="D475" s="85" t="s">
        <v>953</v>
      </c>
      <c r="E475" s="59"/>
    </row>
    <row r="476" spans="1:5" ht="15.75" thickBot="1">
      <c r="A476" s="72">
        <v>2</v>
      </c>
      <c r="B476" s="30" t="s">
        <v>954</v>
      </c>
      <c r="C476" s="43" t="s">
        <v>700</v>
      </c>
      <c r="D476" s="50" t="s">
        <v>955</v>
      </c>
      <c r="E476" s="59"/>
    </row>
    <row r="477" spans="1:5" ht="30.75" thickBot="1">
      <c r="A477" s="72">
        <v>3</v>
      </c>
      <c r="B477" s="30" t="s">
        <v>956</v>
      </c>
      <c r="C477" s="43" t="s">
        <v>957</v>
      </c>
      <c r="D477" s="50" t="s">
        <v>958</v>
      </c>
      <c r="E477" s="59"/>
    </row>
    <row r="478" spans="1:5" ht="15">
      <c r="A478" s="112">
        <v>4</v>
      </c>
      <c r="B478" s="105" t="s">
        <v>959</v>
      </c>
      <c r="C478" s="112" t="s">
        <v>960</v>
      </c>
      <c r="D478" s="42" t="s">
        <v>961</v>
      </c>
      <c r="E478" s="79"/>
    </row>
    <row r="479" spans="1:5" ht="15.75" thickBot="1">
      <c r="A479" s="114"/>
      <c r="B479" s="107"/>
      <c r="C479" s="114"/>
      <c r="D479" s="50" t="s">
        <v>962</v>
      </c>
      <c r="E479" s="80"/>
    </row>
    <row r="480" spans="1:4" ht="30.75" thickBot="1">
      <c r="A480" s="72">
        <v>5</v>
      </c>
      <c r="B480" s="30" t="s">
        <v>963</v>
      </c>
      <c r="C480" s="43" t="s">
        <v>964</v>
      </c>
      <c r="D480" s="43" t="s">
        <v>965</v>
      </c>
    </row>
    <row r="481" spans="1:5" ht="30.75" thickBot="1">
      <c r="A481" s="72">
        <v>6</v>
      </c>
      <c r="B481" s="30" t="s">
        <v>966</v>
      </c>
      <c r="C481" s="43" t="s">
        <v>967</v>
      </c>
      <c r="D481" s="50" t="s">
        <v>968</v>
      </c>
      <c r="E481" s="59"/>
    </row>
    <row r="482" spans="1:5" ht="30.75" thickBot="1">
      <c r="A482" s="72">
        <v>7</v>
      </c>
      <c r="B482" s="30" t="s">
        <v>969</v>
      </c>
      <c r="C482" s="43" t="s">
        <v>970</v>
      </c>
      <c r="D482" s="50" t="s">
        <v>968</v>
      </c>
      <c r="E482" s="59"/>
    </row>
    <row r="483" spans="1:5" ht="30.75" thickBot="1">
      <c r="A483" s="72">
        <v>8</v>
      </c>
      <c r="B483" s="30" t="s">
        <v>971</v>
      </c>
      <c r="C483" s="43" t="s">
        <v>972</v>
      </c>
      <c r="D483" s="50" t="s">
        <v>968</v>
      </c>
      <c r="E483" s="59"/>
    </row>
    <row r="484" spans="1:5" ht="30.75" thickBot="1">
      <c r="A484" s="72">
        <v>9</v>
      </c>
      <c r="B484" s="30" t="s">
        <v>973</v>
      </c>
      <c r="C484" s="43" t="s">
        <v>974</v>
      </c>
      <c r="D484" s="50" t="s">
        <v>968</v>
      </c>
      <c r="E484" s="59"/>
    </row>
    <row r="485" ht="15">
      <c r="A485" s="55"/>
    </row>
    <row r="486" spans="1:2" ht="15">
      <c r="A486" s="65" t="s">
        <v>975</v>
      </c>
      <c r="B486" s="65"/>
    </row>
    <row r="487" ht="15.75" thickBot="1">
      <c r="A487" s="55"/>
    </row>
    <row r="488" spans="1:5" ht="15">
      <c r="A488" s="112">
        <v>1</v>
      </c>
      <c r="B488" s="105" t="s">
        <v>976</v>
      </c>
      <c r="C488" s="56" t="s">
        <v>977</v>
      </c>
      <c r="D488" s="64" t="s">
        <v>978</v>
      </c>
      <c r="E488" s="79"/>
    </row>
    <row r="489" spans="1:5" ht="15.75" thickBot="1">
      <c r="A489" s="114"/>
      <c r="B489" s="107"/>
      <c r="C489" s="43" t="s">
        <v>979</v>
      </c>
      <c r="D489" s="50" t="s">
        <v>980</v>
      </c>
      <c r="E489" s="80"/>
    </row>
    <row r="490" spans="1:4" ht="15">
      <c r="A490" s="112">
        <v>2</v>
      </c>
      <c r="B490" s="105" t="s">
        <v>981</v>
      </c>
      <c r="C490" s="36" t="s">
        <v>732</v>
      </c>
      <c r="D490" s="112" t="s">
        <v>982</v>
      </c>
    </row>
    <row r="491" spans="1:4" ht="15.75" thickBot="1">
      <c r="A491" s="114"/>
      <c r="B491" s="107"/>
      <c r="C491" s="43" t="s">
        <v>983</v>
      </c>
      <c r="D491" s="114"/>
    </row>
    <row r="492" spans="1:5" ht="15">
      <c r="A492" s="112" t="s">
        <v>815</v>
      </c>
      <c r="B492" s="105" t="s">
        <v>984</v>
      </c>
      <c r="C492" s="36" t="s">
        <v>985</v>
      </c>
      <c r="D492" s="118" t="s">
        <v>986</v>
      </c>
      <c r="E492" s="79"/>
    </row>
    <row r="493" spans="1:5" ht="15.75" thickBot="1">
      <c r="A493" s="114"/>
      <c r="B493" s="107"/>
      <c r="C493" s="43" t="s">
        <v>987</v>
      </c>
      <c r="D493" s="120"/>
      <c r="E493" s="80"/>
    </row>
    <row r="494" spans="1:4" ht="15">
      <c r="A494" s="112" t="s">
        <v>988</v>
      </c>
      <c r="B494" s="105" t="s">
        <v>989</v>
      </c>
      <c r="C494" s="36" t="s">
        <v>732</v>
      </c>
      <c r="D494" s="112" t="s">
        <v>990</v>
      </c>
    </row>
    <row r="495" spans="1:4" ht="15.75" thickBot="1">
      <c r="A495" s="114"/>
      <c r="B495" s="107"/>
      <c r="C495" s="43" t="s">
        <v>991</v>
      </c>
      <c r="D495" s="114"/>
    </row>
    <row r="496" spans="1:5" ht="15">
      <c r="A496" s="112" t="s">
        <v>992</v>
      </c>
      <c r="B496" s="105" t="s">
        <v>993</v>
      </c>
      <c r="C496" s="36" t="s">
        <v>994</v>
      </c>
      <c r="D496" s="118" t="s">
        <v>990</v>
      </c>
      <c r="E496" s="79"/>
    </row>
    <row r="497" spans="1:5" ht="15.75" thickBot="1">
      <c r="A497" s="114"/>
      <c r="B497" s="107"/>
      <c r="C497" s="43" t="s">
        <v>991</v>
      </c>
      <c r="D497" s="120"/>
      <c r="E497" s="80"/>
    </row>
    <row r="498" spans="1:4" ht="15">
      <c r="A498" s="112" t="s">
        <v>471</v>
      </c>
      <c r="B498" s="105" t="s">
        <v>995</v>
      </c>
      <c r="C498" s="36" t="s">
        <v>732</v>
      </c>
      <c r="D498" s="112" t="s">
        <v>996</v>
      </c>
    </row>
    <row r="499" spans="1:4" ht="15.75" thickBot="1">
      <c r="A499" s="114"/>
      <c r="B499" s="107"/>
      <c r="C499" s="43" t="s">
        <v>997</v>
      </c>
      <c r="D499" s="114"/>
    </row>
    <row r="500" spans="1:5" ht="15">
      <c r="A500" s="112" t="s">
        <v>836</v>
      </c>
      <c r="B500" s="105" t="s">
        <v>998</v>
      </c>
      <c r="C500" s="36" t="s">
        <v>999</v>
      </c>
      <c r="D500" s="118" t="s">
        <v>1000</v>
      </c>
      <c r="E500" s="79"/>
    </row>
    <row r="501" spans="1:5" ht="15">
      <c r="A501" s="113"/>
      <c r="B501" s="106"/>
      <c r="C501" s="36" t="s">
        <v>1001</v>
      </c>
      <c r="D501" s="119"/>
      <c r="E501" s="81"/>
    </row>
    <row r="502" spans="1:5" ht="15.75" thickBot="1">
      <c r="A502" s="114"/>
      <c r="B502" s="107"/>
      <c r="C502" s="43" t="s">
        <v>1002</v>
      </c>
      <c r="D502" s="120"/>
      <c r="E502" s="80"/>
    </row>
    <row r="503" spans="1:5" ht="15">
      <c r="A503" s="112" t="s">
        <v>1003</v>
      </c>
      <c r="B503" s="33" t="s">
        <v>1004</v>
      </c>
      <c r="C503" s="36" t="s">
        <v>1005</v>
      </c>
      <c r="D503" s="118" t="s">
        <v>1000</v>
      </c>
      <c r="E503" s="79"/>
    </row>
    <row r="504" spans="1:5" ht="15">
      <c r="A504" s="113"/>
      <c r="B504" s="33" t="s">
        <v>1006</v>
      </c>
      <c r="C504" s="36" t="s">
        <v>1007</v>
      </c>
      <c r="D504" s="119"/>
      <c r="E504" s="81"/>
    </row>
    <row r="505" spans="1:5" ht="15.75" thickBot="1">
      <c r="A505" s="114"/>
      <c r="B505" s="40"/>
      <c r="C505" s="43" t="s">
        <v>1008</v>
      </c>
      <c r="D505" s="120"/>
      <c r="E505" s="80"/>
    </row>
    <row r="506" spans="1:5" ht="15">
      <c r="A506" s="112" t="s">
        <v>1009</v>
      </c>
      <c r="B506" s="105" t="s">
        <v>1010</v>
      </c>
      <c r="C506" s="36" t="s">
        <v>732</v>
      </c>
      <c r="D506" s="118" t="s">
        <v>1011</v>
      </c>
      <c r="E506" s="79"/>
    </row>
    <row r="507" spans="1:5" ht="15">
      <c r="A507" s="113"/>
      <c r="B507" s="106"/>
      <c r="C507" s="36" t="s">
        <v>1012</v>
      </c>
      <c r="D507" s="119"/>
      <c r="E507" s="81"/>
    </row>
    <row r="508" spans="1:5" ht="15.75" thickBot="1">
      <c r="A508" s="114"/>
      <c r="B508" s="107"/>
      <c r="C508" s="43" t="s">
        <v>1013</v>
      </c>
      <c r="D508" s="120"/>
      <c r="E508" s="80"/>
    </row>
    <row r="509" spans="1:4" ht="15">
      <c r="A509" s="112" t="s">
        <v>1014</v>
      </c>
      <c r="B509" s="105" t="s">
        <v>1015</v>
      </c>
      <c r="C509" s="36" t="s">
        <v>1005</v>
      </c>
      <c r="D509" s="112" t="s">
        <v>1011</v>
      </c>
    </row>
    <row r="510" spans="1:4" ht="15">
      <c r="A510" s="113"/>
      <c r="B510" s="106"/>
      <c r="C510" s="36" t="s">
        <v>1016</v>
      </c>
      <c r="D510" s="113"/>
    </row>
    <row r="511" spans="1:4" ht="15.75" thickBot="1">
      <c r="A511" s="114"/>
      <c r="B511" s="107"/>
      <c r="C511" s="43" t="s">
        <v>1012</v>
      </c>
      <c r="D511" s="114"/>
    </row>
    <row r="512" spans="1:5" ht="15.75" thickBot="1">
      <c r="A512" s="112" t="s">
        <v>1017</v>
      </c>
      <c r="B512" s="33" t="s">
        <v>1018</v>
      </c>
      <c r="C512" s="36" t="s">
        <v>985</v>
      </c>
      <c r="D512" s="118" t="s">
        <v>1019</v>
      </c>
      <c r="E512" s="59"/>
    </row>
    <row r="513" spans="1:5" ht="15.75" thickBot="1">
      <c r="A513" s="114"/>
      <c r="B513" s="30" t="s">
        <v>1020</v>
      </c>
      <c r="C513" s="43" t="s">
        <v>1021</v>
      </c>
      <c r="D513" s="120"/>
      <c r="E513" s="59"/>
    </row>
    <row r="514" spans="1:5" ht="15">
      <c r="A514" s="112" t="s">
        <v>1022</v>
      </c>
      <c r="B514" s="105" t="s">
        <v>1023</v>
      </c>
      <c r="C514" s="36" t="s">
        <v>985</v>
      </c>
      <c r="D514" s="118" t="s">
        <v>1024</v>
      </c>
      <c r="E514" s="79"/>
    </row>
    <row r="515" spans="1:5" ht="15">
      <c r="A515" s="113"/>
      <c r="B515" s="106"/>
      <c r="C515" s="36" t="s">
        <v>1025</v>
      </c>
      <c r="D515" s="119"/>
      <c r="E515" s="81"/>
    </row>
    <row r="516" spans="1:5" ht="15.75" thickBot="1">
      <c r="A516" s="114"/>
      <c r="B516" s="107"/>
      <c r="C516" s="43" t="s">
        <v>1026</v>
      </c>
      <c r="D516" s="120"/>
      <c r="E516" s="80"/>
    </row>
    <row r="517" spans="1:5" ht="15.75" thickBot="1">
      <c r="A517" s="72" t="s">
        <v>1027</v>
      </c>
      <c r="B517" s="30" t="s">
        <v>1028</v>
      </c>
      <c r="C517" s="43" t="s">
        <v>13</v>
      </c>
      <c r="D517" s="50" t="s">
        <v>1029</v>
      </c>
      <c r="E517" s="59"/>
    </row>
    <row r="518" spans="1:4" ht="15.75" thickBot="1">
      <c r="A518" s="72" t="s">
        <v>1030</v>
      </c>
      <c r="B518" s="30" t="s">
        <v>1031</v>
      </c>
      <c r="C518" s="43" t="s">
        <v>13</v>
      </c>
      <c r="D518" s="43" t="s">
        <v>1032</v>
      </c>
    </row>
    <row r="519" spans="1:5" ht="15.75" thickBot="1">
      <c r="A519" s="72" t="s">
        <v>864</v>
      </c>
      <c r="B519" s="30" t="s">
        <v>1033</v>
      </c>
      <c r="C519" s="43" t="s">
        <v>13</v>
      </c>
      <c r="D519" s="50" t="s">
        <v>1034</v>
      </c>
      <c r="E519" s="59"/>
    </row>
    <row r="520" spans="1:4" ht="15.75" thickBot="1">
      <c r="A520" s="72" t="s">
        <v>870</v>
      </c>
      <c r="B520" s="30" t="s">
        <v>1035</v>
      </c>
      <c r="C520" s="43" t="s">
        <v>13</v>
      </c>
      <c r="D520" s="43" t="s">
        <v>1036</v>
      </c>
    </row>
    <row r="521" spans="1:5" ht="15.75" thickBot="1">
      <c r="A521" s="72" t="s">
        <v>1037</v>
      </c>
      <c r="B521" s="30" t="s">
        <v>1038</v>
      </c>
      <c r="C521" s="43" t="s">
        <v>13</v>
      </c>
      <c r="D521" s="50" t="s">
        <v>1039</v>
      </c>
      <c r="E521" s="59"/>
    </row>
    <row r="522" spans="1:4" ht="15.75" thickBot="1">
      <c r="A522" s="72" t="s">
        <v>1040</v>
      </c>
      <c r="B522" s="30" t="s">
        <v>1041</v>
      </c>
      <c r="C522" s="43" t="s">
        <v>13</v>
      </c>
      <c r="D522" s="43" t="s">
        <v>1042</v>
      </c>
    </row>
    <row r="523" spans="1:5" ht="15.75" thickBot="1">
      <c r="A523" s="72" t="s">
        <v>1043</v>
      </c>
      <c r="B523" s="30" t="s">
        <v>1044</v>
      </c>
      <c r="C523" s="43" t="s">
        <v>13</v>
      </c>
      <c r="D523" s="50" t="s">
        <v>1045</v>
      </c>
      <c r="E523" s="59"/>
    </row>
    <row r="524" spans="1:4" ht="15.75" thickBot="1">
      <c r="A524" s="72" t="s">
        <v>361</v>
      </c>
      <c r="B524" s="30" t="s">
        <v>1046</v>
      </c>
      <c r="C524" s="43" t="s">
        <v>13</v>
      </c>
      <c r="D524" s="43" t="s">
        <v>1047</v>
      </c>
    </row>
    <row r="525" spans="1:5" ht="15">
      <c r="A525" s="112" t="s">
        <v>1048</v>
      </c>
      <c r="B525" s="89" t="s">
        <v>1049</v>
      </c>
      <c r="C525" s="36" t="s">
        <v>478</v>
      </c>
      <c r="D525" s="118" t="s">
        <v>1050</v>
      </c>
      <c r="E525" s="79"/>
    </row>
    <row r="526" spans="1:5" ht="15">
      <c r="A526" s="113"/>
      <c r="B526" s="89">
        <v>-10</v>
      </c>
      <c r="C526" s="36" t="s">
        <v>1051</v>
      </c>
      <c r="D526" s="119"/>
      <c r="E526" s="81"/>
    </row>
    <row r="527" spans="1:5" ht="15">
      <c r="A527" s="113"/>
      <c r="B527" s="89">
        <v>-30</v>
      </c>
      <c r="C527" s="36" t="s">
        <v>1052</v>
      </c>
      <c r="D527" s="119"/>
      <c r="E527" s="81"/>
    </row>
    <row r="528" spans="1:5" ht="15">
      <c r="A528" s="113"/>
      <c r="B528" s="89" t="s">
        <v>1053</v>
      </c>
      <c r="C528" s="36" t="s">
        <v>1054</v>
      </c>
      <c r="D528" s="119"/>
      <c r="E528" s="81"/>
    </row>
    <row r="529" spans="1:5" ht="15.75" thickBot="1">
      <c r="A529" s="114"/>
      <c r="B529" s="40"/>
      <c r="C529" s="43" t="s">
        <v>1055</v>
      </c>
      <c r="D529" s="120"/>
      <c r="E529" s="80"/>
    </row>
    <row r="530" spans="1:4" ht="45.75" thickBot="1">
      <c r="A530" s="72">
        <v>22</v>
      </c>
      <c r="B530" s="30" t="s">
        <v>1056</v>
      </c>
      <c r="C530" s="43" t="s">
        <v>1057</v>
      </c>
      <c r="D530" s="43" t="s">
        <v>1058</v>
      </c>
    </row>
    <row r="531" spans="1:5" ht="45.75" thickBot="1">
      <c r="A531" s="72">
        <v>23</v>
      </c>
      <c r="B531" s="30" t="s">
        <v>1059</v>
      </c>
      <c r="C531" s="43" t="s">
        <v>1060</v>
      </c>
      <c r="D531" s="50" t="s">
        <v>1061</v>
      </c>
      <c r="E531" s="59"/>
    </row>
    <row r="532" spans="1:4" ht="15">
      <c r="A532" s="112">
        <v>24</v>
      </c>
      <c r="B532" s="105" t="s">
        <v>1062</v>
      </c>
      <c r="C532" s="36" t="s">
        <v>673</v>
      </c>
      <c r="D532" s="112" t="s">
        <v>1063</v>
      </c>
    </row>
    <row r="533" spans="1:4" ht="15.75" thickBot="1">
      <c r="A533" s="114"/>
      <c r="B533" s="107"/>
      <c r="C533" s="43" t="s">
        <v>1064</v>
      </c>
      <c r="D533" s="114"/>
    </row>
    <row r="534" spans="1:5" ht="15">
      <c r="A534" s="112">
        <v>25</v>
      </c>
      <c r="B534" s="105" t="s">
        <v>1065</v>
      </c>
      <c r="C534" s="36" t="s">
        <v>673</v>
      </c>
      <c r="D534" s="118" t="s">
        <v>1066</v>
      </c>
      <c r="E534" s="79"/>
    </row>
    <row r="535" spans="1:5" ht="15.75" thickBot="1">
      <c r="A535" s="114"/>
      <c r="B535" s="107"/>
      <c r="C535" s="43" t="s">
        <v>1064</v>
      </c>
      <c r="D535" s="120"/>
      <c r="E535" s="80"/>
    </row>
    <row r="536" spans="1:4" ht="60.75" thickBot="1">
      <c r="A536" s="72">
        <v>26</v>
      </c>
      <c r="B536" s="30" t="s">
        <v>1067</v>
      </c>
      <c r="C536" s="43" t="s">
        <v>1068</v>
      </c>
      <c r="D536" s="43">
        <v>240</v>
      </c>
    </row>
    <row r="537" spans="1:5" ht="15">
      <c r="A537" s="112">
        <v>27</v>
      </c>
      <c r="B537" s="105" t="s">
        <v>1069</v>
      </c>
      <c r="C537" s="36" t="s">
        <v>673</v>
      </c>
      <c r="D537" s="118" t="s">
        <v>1070</v>
      </c>
      <c r="E537" s="79"/>
    </row>
    <row r="538" spans="1:5" ht="15.75" thickBot="1">
      <c r="A538" s="114"/>
      <c r="B538" s="107"/>
      <c r="C538" s="43" t="s">
        <v>1064</v>
      </c>
      <c r="D538" s="120"/>
      <c r="E538" s="80"/>
    </row>
    <row r="539" spans="1:4" ht="30.75" thickBot="1">
      <c r="A539" s="72">
        <v>28</v>
      </c>
      <c r="B539" s="30" t="s">
        <v>1071</v>
      </c>
      <c r="C539" s="43" t="s">
        <v>1072</v>
      </c>
      <c r="D539" s="43" t="s">
        <v>1073</v>
      </c>
    </row>
    <row r="540" spans="1:5" ht="15">
      <c r="A540" s="112" t="s">
        <v>1074</v>
      </c>
      <c r="B540" s="105" t="s">
        <v>1075</v>
      </c>
      <c r="C540" s="36" t="s">
        <v>673</v>
      </c>
      <c r="D540" s="118" t="s">
        <v>1029</v>
      </c>
      <c r="E540" s="79"/>
    </row>
    <row r="541" spans="1:5" ht="15">
      <c r="A541" s="113"/>
      <c r="B541" s="106"/>
      <c r="C541" s="36" t="s">
        <v>1076</v>
      </c>
      <c r="D541" s="119"/>
      <c r="E541" s="81"/>
    </row>
    <row r="542" spans="1:5" ht="15.75" thickBot="1">
      <c r="A542" s="114"/>
      <c r="B542" s="107"/>
      <c r="C542" s="43" t="s">
        <v>1077</v>
      </c>
      <c r="D542" s="120"/>
      <c r="E542" s="80"/>
    </row>
    <row r="543" spans="1:4" ht="15.75" thickBot="1">
      <c r="A543" s="72">
        <v>30</v>
      </c>
      <c r="B543" s="30" t="s">
        <v>1078</v>
      </c>
      <c r="C543" s="43" t="s">
        <v>13</v>
      </c>
      <c r="D543" s="43" t="s">
        <v>1079</v>
      </c>
    </row>
    <row r="544" spans="1:5" ht="15.75" thickBot="1">
      <c r="A544" s="72">
        <v>31</v>
      </c>
      <c r="B544" s="30" t="s">
        <v>1080</v>
      </c>
      <c r="C544" s="43" t="s">
        <v>13</v>
      </c>
      <c r="D544" s="50" t="s">
        <v>1081</v>
      </c>
      <c r="E544" s="59"/>
    </row>
    <row r="545" spans="1:4" ht="15.75" thickBot="1">
      <c r="A545" s="72">
        <v>32</v>
      </c>
      <c r="B545" s="30" t="s">
        <v>1082</v>
      </c>
      <c r="C545" s="43" t="s">
        <v>13</v>
      </c>
      <c r="D545" s="43" t="s">
        <v>1083</v>
      </c>
    </row>
    <row r="546" spans="1:5" ht="15.75" thickBot="1">
      <c r="A546" s="72">
        <v>33</v>
      </c>
      <c r="B546" s="30" t="s">
        <v>1084</v>
      </c>
      <c r="C546" s="43" t="s">
        <v>13</v>
      </c>
      <c r="D546" s="50" t="s">
        <v>1083</v>
      </c>
      <c r="E546" s="59"/>
    </row>
    <row r="547" spans="1:4" ht="15.75" thickBot="1">
      <c r="A547" s="72">
        <v>34</v>
      </c>
      <c r="B547" s="30" t="s">
        <v>1085</v>
      </c>
      <c r="C547" s="43" t="s">
        <v>13</v>
      </c>
      <c r="D547" s="43" t="s">
        <v>1086</v>
      </c>
    </row>
    <row r="548" spans="1:5" ht="15.75" thickBot="1">
      <c r="A548" s="72">
        <v>35</v>
      </c>
      <c r="B548" s="30" t="s">
        <v>1087</v>
      </c>
      <c r="C548" s="43" t="s">
        <v>478</v>
      </c>
      <c r="D548" s="50" t="s">
        <v>1086</v>
      </c>
      <c r="E548" s="59"/>
    </row>
    <row r="549" spans="1:4" ht="15">
      <c r="A549" s="112">
        <v>36</v>
      </c>
      <c r="B549" s="105" t="s">
        <v>1088</v>
      </c>
      <c r="C549" s="112" t="s">
        <v>13</v>
      </c>
      <c r="D549" s="112" t="s">
        <v>1073</v>
      </c>
    </row>
    <row r="550" spans="1:4" ht="15">
      <c r="A550" s="113"/>
      <c r="B550" s="106"/>
      <c r="C550" s="113"/>
      <c r="D550" s="113"/>
    </row>
    <row r="551" spans="1:4" ht="15.75" thickBot="1">
      <c r="A551" s="114"/>
      <c r="B551" s="107"/>
      <c r="C551" s="114"/>
      <c r="D551" s="114"/>
    </row>
    <row r="552" spans="1:5" ht="30.75" thickBot="1">
      <c r="A552" s="72">
        <v>37</v>
      </c>
      <c r="B552" s="30" t="s">
        <v>1089</v>
      </c>
      <c r="C552" s="43" t="s">
        <v>1090</v>
      </c>
      <c r="D552" s="50" t="s">
        <v>1073</v>
      </c>
      <c r="E552" s="59"/>
    </row>
    <row r="553" ht="15">
      <c r="A553" s="55"/>
    </row>
    <row r="554" spans="1:3" ht="15">
      <c r="A554" s="65" t="s">
        <v>1091</v>
      </c>
      <c r="B554" s="65"/>
      <c r="C554" s="62"/>
    </row>
    <row r="555" ht="15.75" thickBot="1">
      <c r="A555" s="55"/>
    </row>
    <row r="556" spans="1:5" ht="15">
      <c r="A556" s="90"/>
      <c r="B556" s="91"/>
      <c r="C556" s="92" t="s">
        <v>1092</v>
      </c>
      <c r="D556" s="93" t="s">
        <v>1093</v>
      </c>
      <c r="E556" s="79"/>
    </row>
    <row r="557" spans="1:5" ht="15">
      <c r="A557" s="94">
        <v>1</v>
      </c>
      <c r="B557" s="95" t="s">
        <v>1094</v>
      </c>
      <c r="C557" s="39" t="s">
        <v>1095</v>
      </c>
      <c r="D557" s="46" t="s">
        <v>1096</v>
      </c>
      <c r="E557" s="81"/>
    </row>
    <row r="558" spans="1:5" ht="15">
      <c r="A558" s="94"/>
      <c r="B558" s="39"/>
      <c r="C558" s="39" t="s">
        <v>1097</v>
      </c>
      <c r="D558" s="46" t="s">
        <v>1098</v>
      </c>
      <c r="E558" s="81"/>
    </row>
    <row r="559" spans="1:5" ht="15.75" thickBot="1">
      <c r="A559" s="29"/>
      <c r="B559" s="40"/>
      <c r="C559" s="40" t="s">
        <v>1099</v>
      </c>
      <c r="D559" s="47">
        <v>6</v>
      </c>
      <c r="E559" s="80"/>
    </row>
    <row r="560" spans="1:4" ht="30.75" thickBot="1">
      <c r="A560" s="29">
        <v>2</v>
      </c>
      <c r="B560" s="96" t="s">
        <v>1100</v>
      </c>
      <c r="C560" s="40" t="s">
        <v>1101</v>
      </c>
      <c r="D560" s="40">
        <v>7</v>
      </c>
    </row>
    <row r="561" spans="1:5" ht="15">
      <c r="A561" s="94"/>
      <c r="B561" s="95"/>
      <c r="C561" s="39" t="s">
        <v>1095</v>
      </c>
      <c r="D561" s="138">
        <v>9.15</v>
      </c>
      <c r="E561" s="79"/>
    </row>
    <row r="562" spans="1:5" ht="15">
      <c r="A562" s="94">
        <v>3</v>
      </c>
      <c r="B562" s="95" t="s">
        <v>1102</v>
      </c>
      <c r="C562" s="39" t="s">
        <v>1097</v>
      </c>
      <c r="D562" s="139"/>
      <c r="E562" s="81"/>
    </row>
    <row r="563" spans="1:5" ht="15.75" thickBot="1">
      <c r="A563" s="29"/>
      <c r="B563" s="40"/>
      <c r="C563" s="40" t="s">
        <v>1103</v>
      </c>
      <c r="D563" s="132"/>
      <c r="E563" s="80"/>
    </row>
    <row r="564" spans="1:4" ht="15">
      <c r="A564" s="94"/>
      <c r="B564" s="95"/>
      <c r="C564" s="39" t="s">
        <v>1095</v>
      </c>
      <c r="D564" s="39"/>
    </row>
    <row r="565" spans="1:4" ht="15">
      <c r="A565" s="94">
        <v>4</v>
      </c>
      <c r="B565" s="95" t="s">
        <v>1104</v>
      </c>
      <c r="C565" s="39" t="s">
        <v>1097</v>
      </c>
      <c r="D565" s="39">
        <v>14</v>
      </c>
    </row>
    <row r="566" spans="1:4" ht="15.75" thickBot="1">
      <c r="A566" s="29"/>
      <c r="B566" s="40"/>
      <c r="C566" s="40" t="s">
        <v>1103</v>
      </c>
      <c r="D566" s="40"/>
    </row>
    <row r="567" spans="1:5" ht="15">
      <c r="A567" s="94"/>
      <c r="B567" s="95"/>
      <c r="C567" s="39" t="s">
        <v>1095</v>
      </c>
      <c r="D567" s="46"/>
      <c r="E567" s="79"/>
    </row>
    <row r="568" spans="1:5" ht="15">
      <c r="A568" s="94">
        <v>5</v>
      </c>
      <c r="B568" s="95" t="s">
        <v>1105</v>
      </c>
      <c r="C568" s="39" t="s">
        <v>1097</v>
      </c>
      <c r="D568" s="46">
        <v>22.5</v>
      </c>
      <c r="E568" s="81"/>
    </row>
    <row r="569" spans="1:5" ht="15.75" thickBot="1">
      <c r="A569" s="29"/>
      <c r="B569" s="40"/>
      <c r="C569" s="40" t="s">
        <v>1103</v>
      </c>
      <c r="D569" s="47"/>
      <c r="E569" s="80"/>
    </row>
    <row r="570" spans="1:4" ht="15">
      <c r="A570" s="94"/>
      <c r="B570" s="95"/>
      <c r="C570" s="39" t="s">
        <v>1095</v>
      </c>
      <c r="D570" s="39"/>
    </row>
    <row r="571" spans="1:4" ht="15">
      <c r="A571" s="94">
        <v>6</v>
      </c>
      <c r="B571" s="95" t="s">
        <v>1106</v>
      </c>
      <c r="C571" s="39" t="s">
        <v>1097</v>
      </c>
      <c r="D571" s="39">
        <v>22.5</v>
      </c>
    </row>
    <row r="572" spans="1:4" ht="15.75" thickBot="1">
      <c r="A572" s="29"/>
      <c r="B572" s="40"/>
      <c r="C572" s="40" t="s">
        <v>1103</v>
      </c>
      <c r="D572" s="40"/>
    </row>
    <row r="573" spans="1:5" ht="15">
      <c r="A573" s="94"/>
      <c r="B573" s="95"/>
      <c r="C573" s="39" t="s">
        <v>1107</v>
      </c>
      <c r="D573" s="46"/>
      <c r="E573" s="79"/>
    </row>
    <row r="574" spans="1:5" ht="15">
      <c r="A574" s="94">
        <v>7</v>
      </c>
      <c r="B574" s="95" t="s">
        <v>1108</v>
      </c>
      <c r="C574" s="39" t="s">
        <v>1097</v>
      </c>
      <c r="D574" s="46">
        <v>30</v>
      </c>
      <c r="E574" s="81"/>
    </row>
    <row r="575" spans="1:5" ht="15.75" thickBot="1">
      <c r="A575" s="29"/>
      <c r="B575" s="40"/>
      <c r="C575" s="40" t="s">
        <v>1103</v>
      </c>
      <c r="D575" s="47"/>
      <c r="E575" s="80"/>
    </row>
    <row r="576" spans="1:5" ht="15">
      <c r="A576" s="94"/>
      <c r="B576" s="95"/>
      <c r="C576" s="39" t="s">
        <v>1107</v>
      </c>
      <c r="D576" s="46"/>
      <c r="E576" s="79"/>
    </row>
    <row r="577" spans="1:5" ht="15">
      <c r="A577" s="94">
        <v>8</v>
      </c>
      <c r="B577" s="95" t="s">
        <v>1109</v>
      </c>
      <c r="C577" s="39" t="s">
        <v>1097</v>
      </c>
      <c r="D577" s="46">
        <v>30</v>
      </c>
      <c r="E577" s="81"/>
    </row>
    <row r="578" spans="1:5" ht="15.75" thickBot="1">
      <c r="A578" s="29"/>
      <c r="B578" s="40"/>
      <c r="C578" s="40" t="s">
        <v>1103</v>
      </c>
      <c r="D578" s="47"/>
      <c r="E578" s="80"/>
    </row>
    <row r="579" spans="1:4" ht="15">
      <c r="A579" s="94"/>
      <c r="B579" s="95"/>
      <c r="C579" s="39" t="s">
        <v>1107</v>
      </c>
      <c r="D579" s="39"/>
    </row>
    <row r="580" spans="1:4" ht="15">
      <c r="A580" s="94">
        <v>9</v>
      </c>
      <c r="B580" s="95" t="s">
        <v>1110</v>
      </c>
      <c r="C580" s="39" t="s">
        <v>1097</v>
      </c>
      <c r="D580" s="39">
        <v>30</v>
      </c>
    </row>
    <row r="581" spans="1:4" ht="15.75" thickBot="1">
      <c r="A581" s="29"/>
      <c r="B581" s="40"/>
      <c r="C581" s="40" t="s">
        <v>1103</v>
      </c>
      <c r="D581" s="40"/>
    </row>
    <row r="582" spans="1:5" ht="15">
      <c r="A582" s="94"/>
      <c r="B582" s="95"/>
      <c r="C582" s="39" t="s">
        <v>1111</v>
      </c>
      <c r="D582" s="46"/>
      <c r="E582" s="79"/>
    </row>
    <row r="583" spans="1:5" ht="15">
      <c r="A583" s="94">
        <v>10</v>
      </c>
      <c r="B583" s="95" t="s">
        <v>1112</v>
      </c>
      <c r="C583" s="39" t="s">
        <v>1097</v>
      </c>
      <c r="D583" s="46">
        <v>40</v>
      </c>
      <c r="E583" s="81"/>
    </row>
    <row r="584" spans="1:5" ht="15.75" thickBot="1">
      <c r="A584" s="29"/>
      <c r="B584" s="40"/>
      <c r="C584" s="40" t="s">
        <v>1103</v>
      </c>
      <c r="D584" s="47"/>
      <c r="E584" s="80"/>
    </row>
    <row r="585" spans="1:4" ht="15">
      <c r="A585" s="94"/>
      <c r="B585" s="95"/>
      <c r="C585" s="39" t="s">
        <v>1111</v>
      </c>
      <c r="D585" s="39"/>
    </row>
    <row r="586" spans="1:4" ht="15">
      <c r="A586" s="94">
        <v>11</v>
      </c>
      <c r="B586" s="95" t="s">
        <v>1113</v>
      </c>
      <c r="C586" s="39" t="s">
        <v>1097</v>
      </c>
      <c r="D586" s="39">
        <v>40</v>
      </c>
    </row>
    <row r="587" spans="1:4" ht="15.75" thickBot="1">
      <c r="A587" s="29"/>
      <c r="B587" s="96"/>
      <c r="C587" s="40" t="s">
        <v>1103</v>
      </c>
      <c r="D587" s="40"/>
    </row>
    <row r="588" spans="1:5" ht="15">
      <c r="A588" s="94"/>
      <c r="B588" s="95"/>
      <c r="C588" s="39" t="s">
        <v>1095</v>
      </c>
      <c r="D588" s="140"/>
      <c r="E588" s="79"/>
    </row>
    <row r="589" spans="1:5" ht="15">
      <c r="A589" s="94">
        <v>12</v>
      </c>
      <c r="B589" s="95">
        <v>613</v>
      </c>
      <c r="C589" s="39" t="s">
        <v>1097</v>
      </c>
      <c r="D589" s="141"/>
      <c r="E589" s="81"/>
    </row>
    <row r="590" spans="1:5" ht="15.75" thickBot="1">
      <c r="A590" s="29"/>
      <c r="B590" s="40"/>
      <c r="C590" s="40" t="s">
        <v>1103</v>
      </c>
      <c r="D590" s="142"/>
      <c r="E590" s="80"/>
    </row>
    <row r="591" spans="1:5" ht="45.75" thickBot="1">
      <c r="A591" s="29">
        <v>13</v>
      </c>
      <c r="B591" s="96" t="s">
        <v>1114</v>
      </c>
      <c r="C591" s="40" t="s">
        <v>1115</v>
      </c>
      <c r="D591" s="47" t="s">
        <v>1116</v>
      </c>
      <c r="E591" s="59"/>
    </row>
    <row r="592" ht="15">
      <c r="A592" s="55"/>
    </row>
    <row r="593" spans="1:2" ht="15">
      <c r="A593" s="65" t="s">
        <v>1117</v>
      </c>
      <c r="B593" s="65"/>
    </row>
    <row r="594" ht="15.75" thickBot="1">
      <c r="A594" s="55"/>
    </row>
    <row r="595" spans="1:5" ht="15">
      <c r="A595" s="112" t="s">
        <v>1118</v>
      </c>
      <c r="B595" s="105" t="s">
        <v>1119</v>
      </c>
      <c r="C595" s="56" t="s">
        <v>1120</v>
      </c>
      <c r="D595" s="118" t="s">
        <v>1121</v>
      </c>
      <c r="E595" s="79"/>
    </row>
    <row r="596" spans="1:5" ht="15.75" thickBot="1">
      <c r="A596" s="114"/>
      <c r="B596" s="107"/>
      <c r="C596" s="43" t="s">
        <v>1122</v>
      </c>
      <c r="D596" s="120"/>
      <c r="E596" s="80"/>
    </row>
    <row r="597" spans="1:5" ht="15">
      <c r="A597" s="112" t="s">
        <v>809</v>
      </c>
      <c r="B597" s="105" t="s">
        <v>1123</v>
      </c>
      <c r="C597" s="36" t="s">
        <v>1124</v>
      </c>
      <c r="D597" s="118" t="s">
        <v>1121</v>
      </c>
      <c r="E597" s="79"/>
    </row>
    <row r="598" spans="1:5" ht="15.75" thickBot="1">
      <c r="A598" s="114"/>
      <c r="B598" s="107"/>
      <c r="C598" s="43" t="s">
        <v>1125</v>
      </c>
      <c r="D598" s="120"/>
      <c r="E598" s="80"/>
    </row>
    <row r="599" spans="1:4" ht="15.75" thickBot="1">
      <c r="A599" s="72" t="s">
        <v>815</v>
      </c>
      <c r="B599" s="30" t="s">
        <v>1126</v>
      </c>
      <c r="C599" s="43" t="s">
        <v>1127</v>
      </c>
      <c r="D599" s="43" t="s">
        <v>1121</v>
      </c>
    </row>
    <row r="600" spans="1:5" ht="15.75" thickBot="1">
      <c r="A600" s="72" t="s">
        <v>988</v>
      </c>
      <c r="B600" s="30" t="s">
        <v>1128</v>
      </c>
      <c r="C600" s="43" t="s">
        <v>1129</v>
      </c>
      <c r="D600" s="50" t="s">
        <v>1121</v>
      </c>
      <c r="E600" s="59"/>
    </row>
    <row r="601" spans="1:4" ht="15.75" thickBot="1">
      <c r="A601" s="72" t="s">
        <v>992</v>
      </c>
      <c r="B601" s="30" t="s">
        <v>1130</v>
      </c>
      <c r="C601" s="43" t="s">
        <v>1131</v>
      </c>
      <c r="D601" s="43" t="s">
        <v>1132</v>
      </c>
    </row>
    <row r="602" spans="1:5" ht="15.75" thickBot="1">
      <c r="A602" s="72" t="s">
        <v>471</v>
      </c>
      <c r="B602" s="30" t="s">
        <v>989</v>
      </c>
      <c r="C602" s="43" t="s">
        <v>1127</v>
      </c>
      <c r="D602" s="50" t="s">
        <v>1132</v>
      </c>
      <c r="E602" s="59"/>
    </row>
    <row r="603" spans="1:4" ht="15.75" thickBot="1">
      <c r="A603" s="72" t="s">
        <v>836</v>
      </c>
      <c r="B603" s="30" t="s">
        <v>1133</v>
      </c>
      <c r="C603" s="43" t="s">
        <v>1129</v>
      </c>
      <c r="D603" s="43" t="s">
        <v>1132</v>
      </c>
    </row>
    <row r="604" spans="1:5" ht="15.75" thickBot="1">
      <c r="A604" s="72" t="s">
        <v>1003</v>
      </c>
      <c r="B604" s="30" t="s">
        <v>993</v>
      </c>
      <c r="C604" s="43" t="s">
        <v>478</v>
      </c>
      <c r="D604" s="50" t="s">
        <v>1132</v>
      </c>
      <c r="E604" s="59"/>
    </row>
    <row r="605" spans="1:4" ht="15.75" thickBot="1">
      <c r="A605" s="72" t="s">
        <v>512</v>
      </c>
      <c r="B605" s="30" t="s">
        <v>1134</v>
      </c>
      <c r="C605" s="43" t="s">
        <v>13</v>
      </c>
      <c r="D605" s="43" t="s">
        <v>1135</v>
      </c>
    </row>
    <row r="606" spans="1:5" ht="15.75" thickBot="1">
      <c r="A606" s="72" t="s">
        <v>433</v>
      </c>
      <c r="B606" s="30" t="s">
        <v>1136</v>
      </c>
      <c r="C606" s="43" t="s">
        <v>13</v>
      </c>
      <c r="D606" s="50" t="s">
        <v>1137</v>
      </c>
      <c r="E606" s="59"/>
    </row>
    <row r="607" spans="1:5" ht="15.75" thickBot="1">
      <c r="A607" s="72" t="s">
        <v>439</v>
      </c>
      <c r="B607" s="30" t="s">
        <v>1138</v>
      </c>
      <c r="C607" s="43" t="s">
        <v>1139</v>
      </c>
      <c r="D607" s="50" t="s">
        <v>1140</v>
      </c>
      <c r="E607" s="59"/>
    </row>
    <row r="608" spans="1:3" ht="15">
      <c r="A608" s="137" t="s">
        <v>1141</v>
      </c>
      <c r="B608" s="137"/>
      <c r="C608" s="137"/>
    </row>
  </sheetData>
  <sheetProtection/>
  <mergeCells count="390">
    <mergeCell ref="A597:A598"/>
    <mergeCell ref="B597:B598"/>
    <mergeCell ref="D597:D598"/>
    <mergeCell ref="A608:C608"/>
    <mergeCell ref="D561:D563"/>
    <mergeCell ref="D588:D590"/>
    <mergeCell ref="A595:A596"/>
    <mergeCell ref="B595:B596"/>
    <mergeCell ref="D595:D596"/>
    <mergeCell ref="A549:A551"/>
    <mergeCell ref="B549:B551"/>
    <mergeCell ref="C549:C551"/>
    <mergeCell ref="D549:D551"/>
    <mergeCell ref="A537:A538"/>
    <mergeCell ref="B537:B538"/>
    <mergeCell ref="D537:D538"/>
    <mergeCell ref="A540:A542"/>
    <mergeCell ref="B540:B542"/>
    <mergeCell ref="D540:D542"/>
    <mergeCell ref="A532:A533"/>
    <mergeCell ref="B532:B533"/>
    <mergeCell ref="D532:D533"/>
    <mergeCell ref="A534:A535"/>
    <mergeCell ref="B534:B535"/>
    <mergeCell ref="D534:D535"/>
    <mergeCell ref="A514:A516"/>
    <mergeCell ref="B514:B516"/>
    <mergeCell ref="D514:D516"/>
    <mergeCell ref="A525:A529"/>
    <mergeCell ref="D525:D529"/>
    <mergeCell ref="A509:A511"/>
    <mergeCell ref="B509:B511"/>
    <mergeCell ref="D509:D511"/>
    <mergeCell ref="A512:A513"/>
    <mergeCell ref="D512:D513"/>
    <mergeCell ref="A503:A505"/>
    <mergeCell ref="D503:D505"/>
    <mergeCell ref="A506:A508"/>
    <mergeCell ref="B506:B508"/>
    <mergeCell ref="D506:D508"/>
    <mergeCell ref="A498:A499"/>
    <mergeCell ref="B498:B499"/>
    <mergeCell ref="D498:D499"/>
    <mergeCell ref="A500:A502"/>
    <mergeCell ref="B500:B502"/>
    <mergeCell ref="D500:D502"/>
    <mergeCell ref="A494:A495"/>
    <mergeCell ref="B494:B495"/>
    <mergeCell ref="D494:D495"/>
    <mergeCell ref="A496:A497"/>
    <mergeCell ref="B496:B497"/>
    <mergeCell ref="D496:D497"/>
    <mergeCell ref="A490:A491"/>
    <mergeCell ref="B490:B491"/>
    <mergeCell ref="D490:D491"/>
    <mergeCell ref="A492:A493"/>
    <mergeCell ref="B492:B493"/>
    <mergeCell ref="D492:D493"/>
    <mergeCell ref="A478:A479"/>
    <mergeCell ref="B478:B479"/>
    <mergeCell ref="C478:C479"/>
    <mergeCell ref="A488:A489"/>
    <mergeCell ref="B488:B489"/>
    <mergeCell ref="A465:A467"/>
    <mergeCell ref="B465:B467"/>
    <mergeCell ref="A468:A470"/>
    <mergeCell ref="B468:B470"/>
    <mergeCell ref="A457:A458"/>
    <mergeCell ref="B457:B458"/>
    <mergeCell ref="D457:D458"/>
    <mergeCell ref="A459:A460"/>
    <mergeCell ref="B459:B460"/>
    <mergeCell ref="D459:D460"/>
    <mergeCell ref="A453:A454"/>
    <mergeCell ref="B453:B454"/>
    <mergeCell ref="D453:D454"/>
    <mergeCell ref="A455:A456"/>
    <mergeCell ref="D455:D456"/>
    <mergeCell ref="A444:A446"/>
    <mergeCell ref="B444:B446"/>
    <mergeCell ref="D444:D446"/>
    <mergeCell ref="A447:A449"/>
    <mergeCell ref="B447:B449"/>
    <mergeCell ref="D447:D449"/>
    <mergeCell ref="A436:A438"/>
    <mergeCell ref="B436:B438"/>
    <mergeCell ref="C436:C438"/>
    <mergeCell ref="D436:D438"/>
    <mergeCell ref="A441:A443"/>
    <mergeCell ref="C441:C443"/>
    <mergeCell ref="D441:D443"/>
    <mergeCell ref="A430:A432"/>
    <mergeCell ref="B430:B432"/>
    <mergeCell ref="C430:C432"/>
    <mergeCell ref="D430:D432"/>
    <mergeCell ref="A433:A435"/>
    <mergeCell ref="B433:B435"/>
    <mergeCell ref="C433:C435"/>
    <mergeCell ref="D433:D435"/>
    <mergeCell ref="A417:A419"/>
    <mergeCell ref="B417:B419"/>
    <mergeCell ref="D417:D419"/>
    <mergeCell ref="A420:A421"/>
    <mergeCell ref="B420:B421"/>
    <mergeCell ref="D420:D421"/>
    <mergeCell ref="A409:A411"/>
    <mergeCell ref="B409:B411"/>
    <mergeCell ref="A412:A414"/>
    <mergeCell ref="B412:B414"/>
    <mergeCell ref="A415:A416"/>
    <mergeCell ref="B415:B416"/>
    <mergeCell ref="A404:A406"/>
    <mergeCell ref="B404:B406"/>
    <mergeCell ref="C404:C406"/>
    <mergeCell ref="D404:D406"/>
    <mergeCell ref="A407:A408"/>
    <mergeCell ref="B407:B408"/>
    <mergeCell ref="A398:A400"/>
    <mergeCell ref="B398:B400"/>
    <mergeCell ref="D398:D400"/>
    <mergeCell ref="A401:A403"/>
    <mergeCell ref="B401:B403"/>
    <mergeCell ref="D401:D403"/>
    <mergeCell ref="A393:A395"/>
    <mergeCell ref="B393:B395"/>
    <mergeCell ref="D393:D395"/>
    <mergeCell ref="A396:A397"/>
    <mergeCell ref="B396:B397"/>
    <mergeCell ref="D396:D397"/>
    <mergeCell ref="A388:A389"/>
    <mergeCell ref="B388:B389"/>
    <mergeCell ref="D388:D389"/>
    <mergeCell ref="A391:A392"/>
    <mergeCell ref="B391:B392"/>
    <mergeCell ref="D391:D392"/>
    <mergeCell ref="A374:A375"/>
    <mergeCell ref="D374:D375"/>
    <mergeCell ref="A376:A379"/>
    <mergeCell ref="A380:A383"/>
    <mergeCell ref="A384:A387"/>
    <mergeCell ref="B384:B387"/>
    <mergeCell ref="A362:A363"/>
    <mergeCell ref="B362:B363"/>
    <mergeCell ref="D362:D363"/>
    <mergeCell ref="A364:A365"/>
    <mergeCell ref="B364:B365"/>
    <mergeCell ref="D364:D365"/>
    <mergeCell ref="A354:A356"/>
    <mergeCell ref="B354:B356"/>
    <mergeCell ref="C354:C356"/>
    <mergeCell ref="D354:D356"/>
    <mergeCell ref="A357:A360"/>
    <mergeCell ref="D357:D360"/>
    <mergeCell ref="A347:A349"/>
    <mergeCell ref="B347:B349"/>
    <mergeCell ref="C347:C349"/>
    <mergeCell ref="D347:D349"/>
    <mergeCell ref="A351:A353"/>
    <mergeCell ref="B351:B353"/>
    <mergeCell ref="C351:C353"/>
    <mergeCell ref="D351:D353"/>
    <mergeCell ref="A337:A338"/>
    <mergeCell ref="B337:B338"/>
    <mergeCell ref="D337:D338"/>
    <mergeCell ref="A340:B340"/>
    <mergeCell ref="A342:A346"/>
    <mergeCell ref="B342:B346"/>
    <mergeCell ref="A328:A329"/>
    <mergeCell ref="D328:D329"/>
    <mergeCell ref="A333:A334"/>
    <mergeCell ref="B333:B334"/>
    <mergeCell ref="C333:C334"/>
    <mergeCell ref="A324:A325"/>
    <mergeCell ref="D324:D325"/>
    <mergeCell ref="A326:A327"/>
    <mergeCell ref="D326:D327"/>
    <mergeCell ref="A320:A321"/>
    <mergeCell ref="D320:D321"/>
    <mergeCell ref="A322:A323"/>
    <mergeCell ref="D322:D323"/>
    <mergeCell ref="A314:A316"/>
    <mergeCell ref="B314:B316"/>
    <mergeCell ref="D314:D316"/>
    <mergeCell ref="A317:A318"/>
    <mergeCell ref="B317:B318"/>
    <mergeCell ref="D317:D318"/>
    <mergeCell ref="A305:A306"/>
    <mergeCell ref="B305:B306"/>
    <mergeCell ref="A309:B309"/>
    <mergeCell ref="A312:A313"/>
    <mergeCell ref="B312:B313"/>
    <mergeCell ref="D312:D313"/>
    <mergeCell ref="A299:A302"/>
    <mergeCell ref="B299:B302"/>
    <mergeCell ref="C299:C302"/>
    <mergeCell ref="A303:A304"/>
    <mergeCell ref="B303:B304"/>
    <mergeCell ref="A293:A294"/>
    <mergeCell ref="B293:B294"/>
    <mergeCell ref="C293:C294"/>
    <mergeCell ref="A295:A297"/>
    <mergeCell ref="B295:B297"/>
    <mergeCell ref="C295:C297"/>
    <mergeCell ref="A289:A290"/>
    <mergeCell ref="B289:B290"/>
    <mergeCell ref="D289:D290"/>
    <mergeCell ref="A291:A292"/>
    <mergeCell ref="B291:B292"/>
    <mergeCell ref="A283:A285"/>
    <mergeCell ref="B283:B285"/>
    <mergeCell ref="C283:C285"/>
    <mergeCell ref="A287:A288"/>
    <mergeCell ref="B287:B288"/>
    <mergeCell ref="A271:A273"/>
    <mergeCell ref="A275:A276"/>
    <mergeCell ref="B275:B276"/>
    <mergeCell ref="D275:D276"/>
    <mergeCell ref="A262:A263"/>
    <mergeCell ref="D262:D263"/>
    <mergeCell ref="A264:A268"/>
    <mergeCell ref="D264:D268"/>
    <mergeCell ref="A269:A270"/>
    <mergeCell ref="C269:C270"/>
    <mergeCell ref="A254:A256"/>
    <mergeCell ref="A257:A261"/>
    <mergeCell ref="A250:A251"/>
    <mergeCell ref="C250:C251"/>
    <mergeCell ref="D250:D251"/>
    <mergeCell ref="A252:A253"/>
    <mergeCell ref="C252:C253"/>
    <mergeCell ref="D252:D253"/>
    <mergeCell ref="A246:A247"/>
    <mergeCell ref="C246:C247"/>
    <mergeCell ref="D246:D247"/>
    <mergeCell ref="A248:A249"/>
    <mergeCell ref="C248:C249"/>
    <mergeCell ref="A240:A243"/>
    <mergeCell ref="A244:A245"/>
    <mergeCell ref="C244:C245"/>
    <mergeCell ref="D244:D245"/>
    <mergeCell ref="A234:A235"/>
    <mergeCell ref="C234:C235"/>
    <mergeCell ref="D234:D235"/>
    <mergeCell ref="A236:A239"/>
    <mergeCell ref="C236:D236"/>
    <mergeCell ref="C237:D237"/>
    <mergeCell ref="C238:D238"/>
    <mergeCell ref="C239:D239"/>
    <mergeCell ref="A225:A228"/>
    <mergeCell ref="A229:A233"/>
    <mergeCell ref="A219:A224"/>
    <mergeCell ref="A213:A214"/>
    <mergeCell ref="D213:D214"/>
    <mergeCell ref="A215:A216"/>
    <mergeCell ref="C215:C216"/>
    <mergeCell ref="D215:D216"/>
    <mergeCell ref="A217:A218"/>
    <mergeCell ref="A209:A210"/>
    <mergeCell ref="C209:C210"/>
    <mergeCell ref="D209:D210"/>
    <mergeCell ref="A211:A212"/>
    <mergeCell ref="C211:C212"/>
    <mergeCell ref="D211:D212"/>
    <mergeCell ref="A205:A206"/>
    <mergeCell ref="C205:C206"/>
    <mergeCell ref="A207:A208"/>
    <mergeCell ref="D207:D208"/>
    <mergeCell ref="A203:A204"/>
    <mergeCell ref="C203:C204"/>
    <mergeCell ref="A194:A196"/>
    <mergeCell ref="A197:A200"/>
    <mergeCell ref="A187:A189"/>
    <mergeCell ref="D187:D189"/>
    <mergeCell ref="A190:A191"/>
    <mergeCell ref="C190:C191"/>
    <mergeCell ref="D190:D191"/>
    <mergeCell ref="A192:A193"/>
    <mergeCell ref="C192:C193"/>
    <mergeCell ref="A182:A184"/>
    <mergeCell ref="A185:A186"/>
    <mergeCell ref="D185:D186"/>
    <mergeCell ref="A176:A179"/>
    <mergeCell ref="A180:A181"/>
    <mergeCell ref="A168:A169"/>
    <mergeCell ref="B168:B169"/>
    <mergeCell ref="C168:C169"/>
    <mergeCell ref="D168:D169"/>
    <mergeCell ref="A173:A175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53:A155"/>
    <mergeCell ref="C153:C155"/>
    <mergeCell ref="A156:A158"/>
    <mergeCell ref="D156:D158"/>
    <mergeCell ref="A159:A161"/>
    <mergeCell ref="B159:B161"/>
    <mergeCell ref="D159:D161"/>
    <mergeCell ref="A144:A146"/>
    <mergeCell ref="B144:B146"/>
    <mergeCell ref="D144:D146"/>
    <mergeCell ref="A147:A150"/>
    <mergeCell ref="B147:B150"/>
    <mergeCell ref="C147:C150"/>
    <mergeCell ref="D147:D150"/>
    <mergeCell ref="A136:A139"/>
    <mergeCell ref="B136:B139"/>
    <mergeCell ref="D136:D139"/>
    <mergeCell ref="A140:A143"/>
    <mergeCell ref="B140:B143"/>
    <mergeCell ref="D140:D143"/>
    <mergeCell ref="A123:A126"/>
    <mergeCell ref="B123:B126"/>
    <mergeCell ref="A127:A130"/>
    <mergeCell ref="B127:B130"/>
    <mergeCell ref="A131:A135"/>
    <mergeCell ref="B131:B135"/>
    <mergeCell ref="D107:D110"/>
    <mergeCell ref="A111:A114"/>
    <mergeCell ref="B111:B114"/>
    <mergeCell ref="A115:A118"/>
    <mergeCell ref="B115:B118"/>
    <mergeCell ref="A119:A122"/>
    <mergeCell ref="C119:C122"/>
    <mergeCell ref="A94:A101"/>
    <mergeCell ref="B94:B101"/>
    <mergeCell ref="A102:A106"/>
    <mergeCell ref="B102:B106"/>
    <mergeCell ref="A107:A110"/>
    <mergeCell ref="B107:B110"/>
    <mergeCell ref="A82:A83"/>
    <mergeCell ref="B82:B83"/>
    <mergeCell ref="C82:C83"/>
    <mergeCell ref="D82:D83"/>
    <mergeCell ref="A84:C84"/>
    <mergeCell ref="A86:A93"/>
    <mergeCell ref="B86:B93"/>
    <mergeCell ref="A76:A78"/>
    <mergeCell ref="B76:B78"/>
    <mergeCell ref="C76:C78"/>
    <mergeCell ref="D76:D78"/>
    <mergeCell ref="A79:A81"/>
    <mergeCell ref="B79:B81"/>
    <mergeCell ref="D79:D81"/>
    <mergeCell ref="A67:A71"/>
    <mergeCell ref="B67:B71"/>
    <mergeCell ref="D67:D71"/>
    <mergeCell ref="A72:A75"/>
    <mergeCell ref="B72:B75"/>
    <mergeCell ref="D72:D75"/>
    <mergeCell ref="A60:A63"/>
    <mergeCell ref="B60:B63"/>
    <mergeCell ref="D60:D63"/>
    <mergeCell ref="A64:A66"/>
    <mergeCell ref="B64:B66"/>
    <mergeCell ref="D64:D66"/>
    <mergeCell ref="A49:A53"/>
    <mergeCell ref="B49:B53"/>
    <mergeCell ref="A54:A56"/>
    <mergeCell ref="B54:B56"/>
    <mergeCell ref="D54:D56"/>
    <mergeCell ref="A57:A59"/>
    <mergeCell ref="B57:B59"/>
    <mergeCell ref="C57:C59"/>
    <mergeCell ref="D57:D59"/>
    <mergeCell ref="A41:A44"/>
    <mergeCell ref="B41:B44"/>
    <mergeCell ref="A45:A48"/>
    <mergeCell ref="B45:B48"/>
    <mergeCell ref="D45:D48"/>
    <mergeCell ref="A14:A18"/>
    <mergeCell ref="A19:A22"/>
    <mergeCell ref="A23:A26"/>
    <mergeCell ref="A27:A30"/>
    <mergeCell ref="D27:D30"/>
    <mergeCell ref="A31:A35"/>
    <mergeCell ref="B1:B3"/>
    <mergeCell ref="C1:D2"/>
    <mergeCell ref="A4:A8"/>
    <mergeCell ref="C4:C8"/>
    <mergeCell ref="A9:A13"/>
    <mergeCell ref="B9:B13"/>
    <mergeCell ref="A36:A40"/>
    <mergeCell ref="B36:B40"/>
    <mergeCell ref="D36:D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redmarket</dc:creator>
  <cp:keywords/>
  <dc:description/>
  <cp:lastModifiedBy>redmarket</cp:lastModifiedBy>
  <dcterms:created xsi:type="dcterms:W3CDTF">2017-03-13T11:58:36Z</dcterms:created>
  <dcterms:modified xsi:type="dcterms:W3CDTF">2017-03-13T12:39:22Z</dcterms:modified>
  <cp:category/>
  <cp:version/>
  <cp:contentType/>
  <cp:contentStatus/>
</cp:coreProperties>
</file>